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380" yWindow="-15" windowWidth="24435" windowHeight="9900" tabRatio="726"/>
  </bookViews>
  <sheets>
    <sheet name="データ表" sheetId="119" r:id="rId1"/>
  </sheets>
  <externalReferences>
    <externalReference r:id="rId2"/>
    <externalReference r:id="rId3"/>
    <externalReference r:id="rId4"/>
  </externalReferences>
  <definedNames>
    <definedName name="Area51">[1]実数表示!$A$2:$D$106</definedName>
    <definedName name="_xlnm.Print_Area" localSheetId="0">データ表!$B$2:$AA$34</definedName>
    <definedName name="印刷領域">'[2]１（３）後継者確保データ'!$B$16:$E$38</definedName>
    <definedName name="年月表章切り替えタイミング" localSheetId="0">#REF!</definedName>
    <definedName name="年月表章切り替えタイミング">#REF!</definedName>
    <definedName name="範囲">[3]実数表示.DAT!$A$2:$D$169</definedName>
  </definedNames>
  <calcPr calcId="144525"/>
</workbook>
</file>

<file path=xl/calcChain.xml><?xml version="1.0" encoding="utf-8"?>
<calcChain xmlns="http://schemas.openxmlformats.org/spreadsheetml/2006/main">
  <c r="Y30" i="119" l="1"/>
  <c r="AA30" i="119" s="1"/>
  <c r="I30" i="119"/>
  <c r="K30" i="119" s="1"/>
  <c r="Q30" i="119"/>
  <c r="S30" i="119" s="1"/>
  <c r="X30" i="119"/>
  <c r="W30" i="119"/>
  <c r="U30" i="119"/>
  <c r="R30" i="119"/>
  <c r="P30" i="119"/>
  <c r="O30" i="119"/>
  <c r="M30" i="119"/>
  <c r="H30" i="119"/>
  <c r="G30" i="119"/>
  <c r="E30" i="119"/>
  <c r="J30" i="119" l="1"/>
  <c r="Z30" i="119"/>
  <c r="Y28" i="119"/>
  <c r="Y29" i="119"/>
  <c r="Q28" i="119"/>
  <c r="Q29" i="119"/>
  <c r="E28" i="119"/>
  <c r="E29" i="119"/>
  <c r="AA29" i="119"/>
  <c r="Z29" i="119"/>
  <c r="X29" i="119"/>
  <c r="W29" i="119"/>
  <c r="U29" i="119"/>
  <c r="S29" i="119"/>
  <c r="R29" i="119"/>
  <c r="P29" i="119"/>
  <c r="O29" i="119"/>
  <c r="M29" i="119"/>
  <c r="I29" i="119"/>
  <c r="K29" i="119"/>
  <c r="I28" i="119"/>
  <c r="J29" i="119"/>
  <c r="H29" i="119"/>
  <c r="G29" i="119"/>
  <c r="AA28" i="119"/>
  <c r="Y27" i="119"/>
  <c r="Z28" i="119"/>
  <c r="X28" i="119"/>
  <c r="W28" i="119"/>
  <c r="U28" i="119"/>
  <c r="S28" i="119"/>
  <c r="Q27" i="119"/>
  <c r="R28" i="119"/>
  <c r="P28" i="119"/>
  <c r="O28" i="119"/>
  <c r="M28" i="119"/>
  <c r="K28" i="119"/>
  <c r="I27" i="119"/>
  <c r="J28" i="119"/>
  <c r="H28" i="119"/>
  <c r="G28" i="119"/>
  <c r="AA27" i="119"/>
  <c r="X27" i="119"/>
  <c r="W27" i="119"/>
  <c r="U27" i="119"/>
  <c r="S27" i="119"/>
  <c r="P27" i="119"/>
  <c r="O27" i="119"/>
  <c r="M27" i="119"/>
  <c r="I26" i="119"/>
  <c r="J27" i="119"/>
  <c r="H27" i="119"/>
  <c r="G27" i="119"/>
  <c r="E27" i="119"/>
  <c r="Y26" i="119"/>
  <c r="Z27" i="119"/>
  <c r="K27" i="119"/>
  <c r="Q26" i="119"/>
  <c r="R27" i="119"/>
  <c r="AA26" i="119"/>
  <c r="X26" i="119"/>
  <c r="W26" i="119"/>
  <c r="U26" i="119"/>
  <c r="Q25" i="119"/>
  <c r="R26" i="119"/>
  <c r="P26" i="119"/>
  <c r="O26" i="119"/>
  <c r="M26" i="119"/>
  <c r="K26" i="119"/>
  <c r="H26" i="119"/>
  <c r="G26" i="119"/>
  <c r="E26" i="119"/>
  <c r="S26" i="119"/>
  <c r="I25" i="119"/>
  <c r="J26" i="119"/>
  <c r="Y25" i="119"/>
  <c r="Z26" i="119"/>
  <c r="Z25" i="119"/>
  <c r="X25" i="119"/>
  <c r="U25" i="119"/>
  <c r="P25" i="119"/>
  <c r="O25" i="119"/>
  <c r="M25" i="119"/>
  <c r="K25" i="119"/>
  <c r="H25" i="119"/>
  <c r="G25" i="119"/>
  <c r="E25" i="119"/>
  <c r="AA25" i="119"/>
  <c r="S25" i="119"/>
  <c r="I24" i="119"/>
  <c r="J25" i="119"/>
  <c r="Q24" i="119"/>
  <c r="S24" i="119"/>
  <c r="K24" i="119"/>
  <c r="E24" i="119"/>
  <c r="G24" i="119"/>
  <c r="H24" i="119"/>
  <c r="M24" i="119"/>
  <c r="O24" i="119"/>
  <c r="P24" i="119"/>
  <c r="U24" i="119"/>
  <c r="Z24" i="119"/>
  <c r="AA24" i="119"/>
  <c r="X24" i="119"/>
  <c r="W25" i="119"/>
  <c r="W24" i="119"/>
  <c r="R25" i="119"/>
  <c r="V22" i="119"/>
  <c r="I22" i="119"/>
  <c r="I23" i="119"/>
  <c r="J24" i="119"/>
  <c r="E23" i="119"/>
  <c r="G23" i="119"/>
  <c r="H23" i="119"/>
  <c r="J23" i="119"/>
  <c r="M23" i="119"/>
  <c r="O23" i="119"/>
  <c r="P23" i="119"/>
  <c r="Q23" i="119"/>
  <c r="Q22" i="119"/>
  <c r="R23" i="119"/>
  <c r="U23" i="119"/>
  <c r="W23" i="119"/>
  <c r="X23" i="119"/>
  <c r="Z23" i="119"/>
  <c r="AA23" i="119"/>
  <c r="R24" i="119"/>
  <c r="K23" i="119"/>
  <c r="S23" i="119"/>
  <c r="K22" i="119"/>
  <c r="AA22" i="119"/>
  <c r="Z22" i="119"/>
  <c r="X22" i="119"/>
  <c r="U22" i="119"/>
  <c r="S22" i="119"/>
  <c r="P22" i="119"/>
  <c r="O22" i="119"/>
  <c r="M22" i="119"/>
  <c r="H22" i="119"/>
  <c r="G22" i="119"/>
  <c r="E22" i="119"/>
  <c r="W22" i="119"/>
  <c r="Q21" i="119"/>
  <c r="R22" i="119"/>
  <c r="I21" i="119"/>
  <c r="J22" i="119"/>
  <c r="Z20" i="119"/>
  <c r="AA20" i="119"/>
  <c r="U20" i="119"/>
  <c r="V8" i="119"/>
  <c r="U21" i="119"/>
  <c r="V21" i="119"/>
  <c r="AA21" i="119"/>
  <c r="Z21" i="119"/>
  <c r="P21" i="119"/>
  <c r="O21" i="119"/>
  <c r="M21" i="119"/>
  <c r="H21" i="119"/>
  <c r="G21" i="119"/>
  <c r="E21" i="119"/>
  <c r="K21" i="119"/>
  <c r="S21" i="119"/>
  <c r="X21" i="119"/>
  <c r="U10" i="119"/>
  <c r="U11" i="119"/>
  <c r="U12" i="119"/>
  <c r="U13" i="119"/>
  <c r="U14" i="119"/>
  <c r="U15" i="119"/>
  <c r="U16" i="119"/>
  <c r="U17" i="119"/>
  <c r="U18" i="119"/>
  <c r="U19" i="119"/>
  <c r="U9" i="119"/>
  <c r="M10" i="119"/>
  <c r="M11" i="119"/>
  <c r="M12" i="119"/>
  <c r="M13" i="119"/>
  <c r="M14" i="119"/>
  <c r="M15" i="119"/>
  <c r="M16" i="119"/>
  <c r="M17" i="119"/>
  <c r="M18" i="119"/>
  <c r="M19" i="119"/>
  <c r="M20" i="119"/>
  <c r="M9" i="119"/>
  <c r="E10" i="119"/>
  <c r="E11" i="119"/>
  <c r="E12" i="119"/>
  <c r="E13" i="119"/>
  <c r="E14" i="119"/>
  <c r="E15" i="119"/>
  <c r="E16" i="119"/>
  <c r="E17" i="119"/>
  <c r="E18" i="119"/>
  <c r="E19" i="119"/>
  <c r="E20" i="119"/>
  <c r="E9" i="119"/>
  <c r="H8" i="119"/>
  <c r="H9" i="119"/>
  <c r="H10" i="119"/>
  <c r="H11" i="119"/>
  <c r="H12" i="119"/>
  <c r="H13" i="119"/>
  <c r="H14" i="119"/>
  <c r="H15" i="119"/>
  <c r="H16" i="119"/>
  <c r="H17" i="119"/>
  <c r="H18" i="119"/>
  <c r="H19" i="119"/>
  <c r="H20" i="119"/>
  <c r="Z10" i="119"/>
  <c r="Z11" i="119"/>
  <c r="Z12" i="119"/>
  <c r="Z13" i="119"/>
  <c r="Z14" i="119"/>
  <c r="Z15" i="119"/>
  <c r="Z16" i="119"/>
  <c r="Z17" i="119"/>
  <c r="Z18" i="119"/>
  <c r="Z19" i="119"/>
  <c r="Z9" i="119"/>
  <c r="O10" i="119"/>
  <c r="O11" i="119"/>
  <c r="O12" i="119"/>
  <c r="O13" i="119"/>
  <c r="O14" i="119"/>
  <c r="O15" i="119"/>
  <c r="O16" i="119"/>
  <c r="O17" i="119"/>
  <c r="O18" i="119"/>
  <c r="O19" i="119"/>
  <c r="O20" i="119"/>
  <c r="O9" i="119"/>
  <c r="G10" i="119"/>
  <c r="G11" i="119"/>
  <c r="G12" i="119"/>
  <c r="G13" i="119"/>
  <c r="G14" i="119"/>
  <c r="G15" i="119"/>
  <c r="G16" i="119"/>
  <c r="G17" i="119"/>
  <c r="G18" i="119"/>
  <c r="G19" i="119"/>
  <c r="G20" i="119"/>
  <c r="G9" i="119"/>
  <c r="I20" i="119"/>
  <c r="J21" i="119"/>
  <c r="I19" i="119"/>
  <c r="K19" i="119"/>
  <c r="I18" i="119"/>
  <c r="I17" i="119"/>
  <c r="K17" i="119"/>
  <c r="I16" i="119"/>
  <c r="I15" i="119"/>
  <c r="I14" i="119"/>
  <c r="I13" i="119"/>
  <c r="I12" i="119"/>
  <c r="I11" i="119"/>
  <c r="K11" i="119"/>
  <c r="I10" i="119"/>
  <c r="I9" i="119"/>
  <c r="K9" i="119"/>
  <c r="I8" i="119"/>
  <c r="P9" i="119"/>
  <c r="P10" i="119"/>
  <c r="P11" i="119"/>
  <c r="P12" i="119"/>
  <c r="P13" i="119"/>
  <c r="P14" i="119"/>
  <c r="P15" i="119"/>
  <c r="P16" i="119"/>
  <c r="P17" i="119"/>
  <c r="P18" i="119"/>
  <c r="P19" i="119"/>
  <c r="P20" i="119"/>
  <c r="P8" i="119"/>
  <c r="Q9" i="119"/>
  <c r="Q10" i="119"/>
  <c r="Q11" i="119"/>
  <c r="Q12" i="119"/>
  <c r="Q13" i="119"/>
  <c r="Q14" i="119"/>
  <c r="Q15" i="119"/>
  <c r="Q16" i="119"/>
  <c r="Q17" i="119"/>
  <c r="Q18" i="119"/>
  <c r="Q19" i="119"/>
  <c r="Q20" i="119"/>
  <c r="R21" i="119"/>
  <c r="Q8" i="119"/>
  <c r="V20" i="119"/>
  <c r="AA9" i="119"/>
  <c r="AA10" i="119"/>
  <c r="AA11" i="119"/>
  <c r="AA12" i="119"/>
  <c r="AA13" i="119"/>
  <c r="AA14" i="119"/>
  <c r="AA15" i="119"/>
  <c r="AA16" i="119"/>
  <c r="AA17" i="119"/>
  <c r="AA18" i="119"/>
  <c r="AA19" i="119"/>
  <c r="AA8" i="119"/>
  <c r="V9" i="119"/>
  <c r="V10" i="119"/>
  <c r="V11" i="119"/>
  <c r="V12" i="119"/>
  <c r="V13" i="119"/>
  <c r="V14" i="119"/>
  <c r="V15" i="119"/>
  <c r="V16" i="119"/>
  <c r="V17" i="119"/>
  <c r="V18" i="119"/>
  <c r="V19" i="119"/>
  <c r="X20" i="119"/>
  <c r="W20" i="119"/>
  <c r="W21" i="119"/>
  <c r="W16" i="119"/>
  <c r="W12" i="119"/>
  <c r="R19" i="119"/>
  <c r="R15" i="119"/>
  <c r="R11" i="119"/>
  <c r="W18" i="119"/>
  <c r="W14" i="119"/>
  <c r="W10" i="119"/>
  <c r="R17" i="119"/>
  <c r="R13" i="119"/>
  <c r="W17" i="119"/>
  <c r="W13" i="119"/>
  <c r="W9" i="119"/>
  <c r="R20" i="119"/>
  <c r="R16" i="119"/>
  <c r="R12" i="119"/>
  <c r="R9" i="119"/>
  <c r="J10" i="119"/>
  <c r="J14" i="119"/>
  <c r="J18" i="119"/>
  <c r="J11" i="119"/>
  <c r="J15" i="119"/>
  <c r="J19" i="119"/>
  <c r="J12" i="119"/>
  <c r="J16" i="119"/>
  <c r="J20" i="119"/>
  <c r="K15" i="119"/>
  <c r="W19" i="119"/>
  <c r="W15" i="119"/>
  <c r="W11" i="119"/>
  <c r="R18" i="119"/>
  <c r="R14" i="119"/>
  <c r="R10" i="119"/>
  <c r="J9" i="119"/>
  <c r="J13" i="119"/>
  <c r="J17" i="119"/>
  <c r="K13" i="119"/>
  <c r="X18" i="119"/>
  <c r="X10" i="119"/>
  <c r="S8" i="119"/>
  <c r="S17" i="119"/>
  <c r="S13" i="119"/>
  <c r="S9" i="119"/>
  <c r="K8" i="119"/>
  <c r="X17" i="119"/>
  <c r="X13" i="119"/>
  <c r="X9" i="119"/>
  <c r="S20" i="119"/>
  <c r="S16" i="119"/>
  <c r="S12" i="119"/>
  <c r="K20" i="119"/>
  <c r="K16" i="119"/>
  <c r="K12" i="119"/>
  <c r="X14" i="119"/>
  <c r="X8" i="119"/>
  <c r="X16" i="119"/>
  <c r="X12" i="119"/>
  <c r="S19" i="119"/>
  <c r="S15" i="119"/>
  <c r="S11" i="119"/>
  <c r="X19" i="119"/>
  <c r="X15" i="119"/>
  <c r="X11" i="119"/>
  <c r="S18" i="119"/>
  <c r="S14" i="119"/>
  <c r="S10" i="119"/>
  <c r="K18" i="119"/>
  <c r="K14" i="119"/>
  <c r="K10" i="119"/>
</calcChain>
</file>

<file path=xl/sharedStrings.xml><?xml version="1.0" encoding="utf-8"?>
<sst xmlns="http://schemas.openxmlformats.org/spreadsheetml/2006/main" count="51" uniqueCount="22">
  <si>
    <t>（単位：億円、％）</t>
    <rPh sb="1" eb="3">
      <t>タンイ</t>
    </rPh>
    <rPh sb="4" eb="6">
      <t>オクエン</t>
    </rPh>
    <phoneticPr fontId="4"/>
  </si>
  <si>
    <t>販売額</t>
    <rPh sb="0" eb="2">
      <t>ハンバイ</t>
    </rPh>
    <rPh sb="2" eb="3">
      <t>ガク</t>
    </rPh>
    <phoneticPr fontId="4"/>
  </si>
  <si>
    <t>シェア</t>
    <phoneticPr fontId="4"/>
  </si>
  <si>
    <t>データ元：経済産業省「商業販売統計」</t>
    <rPh sb="5" eb="7">
      <t>ケイザイ</t>
    </rPh>
    <rPh sb="7" eb="10">
      <t>サンギョウショウ</t>
    </rPh>
    <rPh sb="11" eb="13">
      <t>ショウギョウ</t>
    </rPh>
    <rPh sb="13" eb="15">
      <t>ハンバイ</t>
    </rPh>
    <rPh sb="15" eb="17">
      <t>トウケイ</t>
    </rPh>
    <phoneticPr fontId="4"/>
  </si>
  <si>
    <t>小売業態別にみた食料品売上のシェア</t>
    <rPh sb="0" eb="2">
      <t>コウ</t>
    </rPh>
    <rPh sb="2" eb="3">
      <t>ギョウ</t>
    </rPh>
    <rPh sb="3" eb="4">
      <t>タイ</t>
    </rPh>
    <rPh sb="4" eb="5">
      <t>ベツ</t>
    </rPh>
    <rPh sb="8" eb="11">
      <t>ショクリョウヒン</t>
    </rPh>
    <rPh sb="11" eb="13">
      <t>ウリアゲ</t>
    </rPh>
    <phoneticPr fontId="4"/>
  </si>
  <si>
    <t>食料品売上</t>
    <phoneticPr fontId="8"/>
  </si>
  <si>
    <t>その他売上</t>
    <phoneticPr fontId="8"/>
  </si>
  <si>
    <t>年</t>
    <rPh sb="0" eb="1">
      <t>ネン</t>
    </rPh>
    <phoneticPr fontId="8"/>
  </si>
  <si>
    <t>百貨店</t>
    <phoneticPr fontId="4"/>
  </si>
  <si>
    <t>販売額
合計</t>
    <rPh sb="0" eb="2">
      <t>ハンバイ</t>
    </rPh>
    <rPh sb="2" eb="3">
      <t>ガク</t>
    </rPh>
    <rPh sb="4" eb="6">
      <t>ゴウケイ</t>
    </rPh>
    <phoneticPr fontId="4"/>
  </si>
  <si>
    <t>コンビニエンス･ストア</t>
    <phoneticPr fontId="8"/>
  </si>
  <si>
    <t>平成 13</t>
    <rPh sb="0" eb="2">
      <t>ヘイセイ</t>
    </rPh>
    <phoneticPr fontId="8"/>
  </si>
  <si>
    <t>前年比</t>
    <rPh sb="0" eb="3">
      <t>ゼンネンヒ</t>
    </rPh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</si>
  <si>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</si>
  <si>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</si>
  <si>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</si>
  <si>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</si>
  <si>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スーパー</t>
    <phoneticPr fontId="4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</si>
  <si>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8"/>
  </si>
  <si>
    <t>注：1　「シェア」「前年比」はJミルクによる算出。</t>
    <rPh sb="0" eb="1">
      <t>チュウイ</t>
    </rPh>
    <rPh sb="22" eb="24">
      <t>サンシュツ</t>
    </rPh>
    <phoneticPr fontId="8"/>
  </si>
  <si>
    <t>31/令和元</t>
    <rPh sb="3" eb="5">
      <t>レイワ</t>
    </rPh>
    <rPh sb="5" eb="6">
      <t>ガン</t>
    </rPh>
    <phoneticPr fontId="8"/>
  </si>
  <si>
    <t xml:space="preserve">毎年1回更新、最終更新日2024/5/24
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</si>
</sst>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;\-#,##0;&quot;-&quot;"/>
    <numFmt numFmtId="179" formatCode="#,##0.0;[Red]\-#,##0.0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13" fillId="0" borderId="0"/>
    <xf numFmtId="178" fontId="14" fillId="0" borderId="0" applyFill="0" applyBorder="0" applyAlignment="0"/>
    <xf numFmtId="0" fontId="15" fillId="0" borderId="5" applyNumberFormat="0" applyAlignment="0" applyProtection="0">
      <alignment horizontal="left" vertical="center"/>
    </xf>
    <xf numFmtId="0" fontId="15" fillId="0" borderId="6">
      <alignment horizontal="left" vertical="center"/>
    </xf>
    <xf numFmtId="0" fontId="16" fillId="0" borderId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5" fillId="2" borderId="0" xfId="0" applyFont="1" applyFill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Border="1"/>
    <xf numFmtId="176" fontId="5" fillId="2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Alignment="1"/>
    <xf numFmtId="0" fontId="7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0" fillId="5" borderId="0" xfId="0" applyFont="1" applyFill="1" applyBorder="1" applyAlignment="1"/>
    <xf numFmtId="0" fontId="5" fillId="5" borderId="0" xfId="0" applyFont="1" applyFill="1" applyBorder="1" applyAlignment="1"/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5" xfId="0" applyFont="1" applyFill="1" applyBorder="1" applyAlignment="1" applyProtection="1">
      <alignment horizontal="right" vertical="center"/>
      <protection locked="0"/>
    </xf>
    <xf numFmtId="0" fontId="0" fillId="3" borderId="21" xfId="0" applyFont="1" applyFill="1" applyBorder="1" applyAlignment="1" applyProtection="1">
      <alignment horizontal="right" vertical="center"/>
      <protection locked="0"/>
    </xf>
    <xf numFmtId="0" fontId="0" fillId="3" borderId="18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38" fontId="7" fillId="0" borderId="0" xfId="10" applyFont="1" applyAlignment="1">
      <alignment horizontal="right" vertical="center"/>
    </xf>
    <xf numFmtId="38" fontId="0" fillId="0" borderId="0" xfId="10" applyFont="1" applyAlignment="1">
      <alignment horizontal="right" vertical="center"/>
    </xf>
    <xf numFmtId="38" fontId="7" fillId="0" borderId="0" xfId="10" applyFont="1" applyFill="1" applyBorder="1" applyAlignment="1">
      <alignment horizontal="right" vertical="center"/>
    </xf>
    <xf numFmtId="38" fontId="0" fillId="0" borderId="0" xfId="10" applyFont="1" applyAlignment="1">
      <alignment horizontal="right"/>
    </xf>
    <xf numFmtId="38" fontId="7" fillId="0" borderId="0" xfId="10" applyFont="1" applyAlignment="1">
      <alignment horizontal="right"/>
    </xf>
    <xf numFmtId="38" fontId="6" fillId="0" borderId="0" xfId="10" applyFont="1" applyAlignment="1">
      <alignment horizontal="right" vertical="center"/>
    </xf>
    <xf numFmtId="179" fontId="0" fillId="0" borderId="0" xfId="10" applyNumberFormat="1" applyFont="1" applyAlignment="1">
      <alignment horizontal="right" vertical="center"/>
    </xf>
    <xf numFmtId="38" fontId="19" fillId="0" borderId="0" xfId="10" applyFont="1" applyAlignment="1">
      <alignment horizontal="left" vertical="center"/>
    </xf>
    <xf numFmtId="38" fontId="19" fillId="0" borderId="0" xfId="10" applyFont="1" applyFill="1" applyBorder="1" applyAlignment="1">
      <alignment horizontal="left" vertical="center"/>
    </xf>
    <xf numFmtId="38" fontId="20" fillId="0" borderId="0" xfId="10" applyFont="1" applyAlignment="1">
      <alignment horizontal="left" vertical="center"/>
    </xf>
    <xf numFmtId="38" fontId="19" fillId="0" borderId="0" xfId="10" applyFont="1" applyAlignment="1">
      <alignment horizontal="left"/>
    </xf>
    <xf numFmtId="177" fontId="0" fillId="0" borderId="0" xfId="0" applyNumberFormat="1" applyFont="1" applyAlignment="1">
      <alignment vertical="center"/>
    </xf>
    <xf numFmtId="176" fontId="12" fillId="7" borderId="10" xfId="0" applyNumberFormat="1" applyFont="1" applyFill="1" applyBorder="1" applyAlignment="1" applyProtection="1">
      <alignment horizontal="right" vertical="center"/>
    </xf>
    <xf numFmtId="177" fontId="12" fillId="7" borderId="29" xfId="0" applyNumberFormat="1" applyFont="1" applyFill="1" applyBorder="1" applyAlignment="1" applyProtection="1">
      <alignment horizontal="right" vertical="center"/>
    </xf>
    <xf numFmtId="176" fontId="12" fillId="7" borderId="11" xfId="0" applyNumberFormat="1" applyFont="1" applyFill="1" applyBorder="1" applyAlignment="1" applyProtection="1">
      <alignment horizontal="right" vertical="center"/>
    </xf>
    <xf numFmtId="177" fontId="12" fillId="7" borderId="11" xfId="0" applyNumberFormat="1" applyFont="1" applyFill="1" applyBorder="1" applyAlignment="1" applyProtection="1">
      <alignment horizontal="right" vertical="center"/>
    </xf>
    <xf numFmtId="176" fontId="12" fillId="7" borderId="13" xfId="0" applyNumberFormat="1" applyFont="1" applyFill="1" applyBorder="1" applyAlignment="1" applyProtection="1">
      <alignment horizontal="right" vertical="center"/>
    </xf>
    <xf numFmtId="177" fontId="12" fillId="7" borderId="23" xfId="0" applyNumberFormat="1" applyFont="1" applyFill="1" applyBorder="1" applyAlignment="1" applyProtection="1">
      <alignment horizontal="right" vertical="center"/>
    </xf>
    <xf numFmtId="176" fontId="12" fillId="7" borderId="14" xfId="0" applyNumberFormat="1" applyFont="1" applyFill="1" applyBorder="1" applyAlignment="1" applyProtection="1">
      <alignment horizontal="right" vertical="center"/>
    </xf>
    <xf numFmtId="177" fontId="12" fillId="7" borderId="14" xfId="0" applyNumberFormat="1" applyFont="1" applyFill="1" applyBorder="1" applyAlignment="1" applyProtection="1">
      <alignment horizontal="right" vertical="center"/>
    </xf>
    <xf numFmtId="176" fontId="12" fillId="7" borderId="19" xfId="0" applyNumberFormat="1" applyFont="1" applyFill="1" applyBorder="1" applyAlignment="1" applyProtection="1">
      <alignment horizontal="right" vertical="center"/>
    </xf>
    <xf numFmtId="177" fontId="12" fillId="7" borderId="24" xfId="0" applyNumberFormat="1" applyFont="1" applyFill="1" applyBorder="1" applyAlignment="1" applyProtection="1">
      <alignment horizontal="right" vertical="center"/>
    </xf>
    <xf numFmtId="176" fontId="12" fillId="7" borderId="20" xfId="0" applyNumberFormat="1" applyFont="1" applyFill="1" applyBorder="1" applyAlignment="1" applyProtection="1">
      <alignment horizontal="right" vertical="center"/>
    </xf>
    <xf numFmtId="177" fontId="12" fillId="7" borderId="20" xfId="0" applyNumberFormat="1" applyFont="1" applyFill="1" applyBorder="1" applyAlignment="1" applyProtection="1">
      <alignment horizontal="right" vertical="center"/>
    </xf>
    <xf numFmtId="176" fontId="12" fillId="7" borderId="16" xfId="0" applyNumberFormat="1" applyFont="1" applyFill="1" applyBorder="1" applyAlignment="1" applyProtection="1">
      <alignment horizontal="right" vertical="center"/>
    </xf>
    <xf numFmtId="177" fontId="12" fillId="7" borderId="22" xfId="0" applyNumberFormat="1" applyFont="1" applyFill="1" applyBorder="1" applyAlignment="1" applyProtection="1">
      <alignment horizontal="right" vertical="center"/>
    </xf>
    <xf numFmtId="176" fontId="12" fillId="7" borderId="17" xfId="0" applyNumberFormat="1" applyFont="1" applyFill="1" applyBorder="1" applyAlignment="1" applyProtection="1">
      <alignment horizontal="right" vertical="center"/>
    </xf>
    <xf numFmtId="177" fontId="12" fillId="7" borderId="1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177" fontId="12" fillId="7" borderId="30" xfId="0" applyNumberFormat="1" applyFont="1" applyFill="1" applyBorder="1" applyAlignment="1" applyProtection="1">
      <alignment horizontal="right" vertical="center"/>
    </xf>
    <xf numFmtId="176" fontId="12" fillId="7" borderId="30" xfId="0" applyNumberFormat="1" applyFont="1" applyFill="1" applyBorder="1" applyAlignment="1" applyProtection="1">
      <alignment horizontal="right" vertical="center"/>
    </xf>
    <xf numFmtId="177" fontId="12" fillId="7" borderId="3" xfId="0" applyNumberFormat="1" applyFont="1" applyFill="1" applyBorder="1" applyAlignment="1" applyProtection="1">
      <alignment horizontal="right" vertical="center"/>
    </xf>
    <xf numFmtId="177" fontId="12" fillId="7" borderId="26" xfId="0" applyNumberFormat="1" applyFont="1" applyFill="1" applyBorder="1" applyAlignment="1" applyProtection="1">
      <alignment horizontal="right" vertical="center"/>
    </xf>
    <xf numFmtId="176" fontId="12" fillId="7" borderId="26" xfId="0" applyNumberFormat="1" applyFont="1" applyFill="1" applyBorder="1" applyAlignment="1" applyProtection="1">
      <alignment horizontal="right" vertical="center"/>
    </xf>
    <xf numFmtId="177" fontId="12" fillId="7" borderId="4" xfId="0" applyNumberFormat="1" applyFont="1" applyFill="1" applyBorder="1" applyAlignment="1" applyProtection="1">
      <alignment horizontal="right" vertical="center"/>
    </xf>
    <xf numFmtId="177" fontId="12" fillId="7" borderId="27" xfId="0" applyNumberFormat="1" applyFont="1" applyFill="1" applyBorder="1" applyAlignment="1" applyProtection="1">
      <alignment horizontal="right" vertical="center"/>
    </xf>
    <xf numFmtId="176" fontId="12" fillId="7" borderId="27" xfId="0" applyNumberFormat="1" applyFont="1" applyFill="1" applyBorder="1" applyAlignment="1" applyProtection="1">
      <alignment horizontal="right" vertical="center"/>
    </xf>
    <xf numFmtId="177" fontId="12" fillId="7" borderId="32" xfId="0" applyNumberFormat="1" applyFont="1" applyFill="1" applyBorder="1" applyAlignment="1" applyProtection="1">
      <alignment horizontal="right" vertical="center"/>
    </xf>
    <xf numFmtId="177" fontId="12" fillId="7" borderId="25" xfId="0" applyNumberFormat="1" applyFont="1" applyFill="1" applyBorder="1" applyAlignment="1" applyProtection="1">
      <alignment horizontal="right" vertical="center"/>
    </xf>
    <xf numFmtId="176" fontId="12" fillId="7" borderId="25" xfId="0" applyNumberFormat="1" applyFont="1" applyFill="1" applyBorder="1" applyAlignment="1" applyProtection="1">
      <alignment horizontal="right" vertical="center"/>
    </xf>
    <xf numFmtId="177" fontId="12" fillId="7" borderId="31" xfId="0" applyNumberFormat="1" applyFont="1" applyFill="1" applyBorder="1" applyAlignment="1" applyProtection="1">
      <alignment horizontal="right" vertical="center"/>
    </xf>
    <xf numFmtId="0" fontId="0" fillId="3" borderId="40" xfId="0" applyFont="1" applyFill="1" applyBorder="1" applyAlignment="1" applyProtection="1">
      <alignment horizontal="center" vertical="center"/>
      <protection locked="0"/>
    </xf>
    <xf numFmtId="0" fontId="0" fillId="3" borderId="41" xfId="0" applyFont="1" applyFill="1" applyBorder="1" applyAlignment="1" applyProtection="1">
      <alignment horizontal="right" vertical="center"/>
      <protection locked="0"/>
    </xf>
    <xf numFmtId="176" fontId="12" fillId="5" borderId="40" xfId="0" applyNumberFormat="1" applyFont="1" applyFill="1" applyBorder="1" applyAlignment="1" applyProtection="1">
      <alignment horizontal="right" vertical="center"/>
    </xf>
    <xf numFmtId="177" fontId="12" fillId="5" borderId="42" xfId="0" applyNumberFormat="1" applyFont="1" applyFill="1" applyBorder="1" applyAlignment="1" applyProtection="1">
      <alignment horizontal="right" vertical="center"/>
    </xf>
    <xf numFmtId="176" fontId="12" fillId="5" borderId="43" xfId="0" applyNumberFormat="1" applyFont="1" applyFill="1" applyBorder="1" applyAlignment="1" applyProtection="1">
      <alignment horizontal="right" vertical="center"/>
    </xf>
    <xf numFmtId="177" fontId="12" fillId="5" borderId="43" xfId="0" applyNumberFormat="1" applyFont="1" applyFill="1" applyBorder="1" applyAlignment="1" applyProtection="1">
      <alignment horizontal="right" vertical="center"/>
    </xf>
    <xf numFmtId="177" fontId="12" fillId="5" borderId="44" xfId="0" applyNumberFormat="1" applyFont="1" applyFill="1" applyBorder="1" applyAlignment="1" applyProtection="1">
      <alignment horizontal="right" vertical="center"/>
    </xf>
    <xf numFmtId="176" fontId="12" fillId="5" borderId="44" xfId="0" applyNumberFormat="1" applyFont="1" applyFill="1" applyBorder="1" applyAlignment="1" applyProtection="1">
      <alignment horizontal="right" vertical="center"/>
    </xf>
    <xf numFmtId="177" fontId="12" fillId="5" borderId="45" xfId="0" applyNumberFormat="1" applyFont="1" applyFill="1" applyBorder="1" applyAlignment="1" applyProtection="1">
      <alignment horizontal="right" vertical="center"/>
    </xf>
    <xf numFmtId="177" fontId="12" fillId="5" borderId="46" xfId="0" applyNumberFormat="1" applyFont="1" applyFill="1" applyBorder="1" applyAlignment="1" applyProtection="1">
      <alignment horizontal="right" vertical="center"/>
    </xf>
    <xf numFmtId="0" fontId="0" fillId="3" borderId="47" xfId="0" applyFont="1" applyFill="1" applyBorder="1" applyAlignment="1" applyProtection="1">
      <alignment horizontal="center" vertical="center"/>
      <protection locked="0"/>
    </xf>
    <xf numFmtId="176" fontId="12" fillId="5" borderId="48" xfId="0" applyNumberFormat="1" applyFont="1" applyFill="1" applyBorder="1" applyAlignment="1" applyProtection="1">
      <alignment horizontal="right" vertical="center"/>
    </xf>
    <xf numFmtId="177" fontId="12" fillId="5" borderId="49" xfId="0" applyNumberFormat="1" applyFont="1" applyFill="1" applyBorder="1" applyAlignment="1" applyProtection="1">
      <alignment horizontal="right" vertical="center"/>
    </xf>
    <xf numFmtId="0" fontId="0" fillId="3" borderId="50" xfId="0" applyFont="1" applyFill="1" applyBorder="1" applyAlignment="1" applyProtection="1">
      <alignment horizontal="center" vertical="center"/>
      <protection locked="0"/>
    </xf>
    <xf numFmtId="0" fontId="0" fillId="3" borderId="51" xfId="0" applyFont="1" applyFill="1" applyBorder="1" applyAlignment="1" applyProtection="1">
      <alignment horizontal="right" vertical="center"/>
      <protection locked="0"/>
    </xf>
    <xf numFmtId="177" fontId="12" fillId="5" borderId="52" xfId="0" applyNumberFormat="1" applyFont="1" applyFill="1" applyBorder="1" applyAlignment="1" applyProtection="1">
      <alignment horizontal="right" vertical="center"/>
    </xf>
    <xf numFmtId="176" fontId="12" fillId="5" borderId="52" xfId="0" applyNumberFormat="1" applyFont="1" applyFill="1" applyBorder="1" applyAlignment="1" applyProtection="1">
      <alignment horizontal="right" vertical="center"/>
    </xf>
    <xf numFmtId="177" fontId="12" fillId="5" borderId="53" xfId="0" applyNumberFormat="1" applyFont="1" applyFill="1" applyBorder="1" applyAlignment="1" applyProtection="1">
      <alignment horizontal="right" vertical="center"/>
    </xf>
    <xf numFmtId="176" fontId="12" fillId="5" borderId="53" xfId="0" applyNumberFormat="1" applyFont="1" applyFill="1" applyBorder="1" applyAlignment="1" applyProtection="1">
      <alignment horizontal="right" vertical="center"/>
    </xf>
    <xf numFmtId="0" fontId="0" fillId="0" borderId="36" xfId="0" applyFont="1" applyBorder="1" applyAlignment="1">
      <alignment vertical="center"/>
    </xf>
    <xf numFmtId="177" fontId="12" fillId="5" borderId="36" xfId="0" applyNumberFormat="1" applyFont="1" applyFill="1" applyBorder="1" applyAlignment="1" applyProtection="1">
      <alignment horizontal="right" vertical="center"/>
    </xf>
    <xf numFmtId="176" fontId="12" fillId="5" borderId="0" xfId="0" applyNumberFormat="1" applyFont="1" applyFill="1" applyBorder="1" applyAlignment="1" applyProtection="1">
      <alignment horizontal="right" vertical="center"/>
    </xf>
    <xf numFmtId="0" fontId="0" fillId="3" borderId="2" xfId="0" applyFont="1" applyFill="1" applyBorder="1" applyAlignment="1" applyProtection="1">
      <alignment horizontal="center" vertical="center"/>
      <protection locked="0"/>
    </xf>
    <xf numFmtId="177" fontId="12" fillId="5" borderId="54" xfId="0" applyNumberFormat="1" applyFont="1" applyFill="1" applyBorder="1" applyAlignment="1" applyProtection="1">
      <alignment horizontal="right" vertical="center"/>
    </xf>
    <xf numFmtId="176" fontId="12" fillId="5" borderId="54" xfId="0" applyNumberFormat="1" applyFont="1" applyFill="1" applyBorder="1" applyAlignment="1" applyProtection="1">
      <alignment horizontal="right" vertical="center"/>
    </xf>
    <xf numFmtId="177" fontId="12" fillId="5" borderId="4" xfId="0" applyNumberFormat="1" applyFont="1" applyFill="1" applyBorder="1" applyAlignment="1" applyProtection="1">
      <alignment horizontal="right" vertical="center"/>
    </xf>
    <xf numFmtId="176" fontId="12" fillId="5" borderId="55" xfId="0" applyNumberFormat="1" applyFont="1" applyFill="1" applyBorder="1" applyAlignment="1" applyProtection="1">
      <alignment horizontal="right" vertical="center"/>
    </xf>
    <xf numFmtId="0" fontId="0" fillId="3" borderId="56" xfId="0" applyFont="1" applyFill="1" applyBorder="1" applyAlignment="1" applyProtection="1">
      <alignment horizontal="right" vertical="center"/>
      <protection locked="0"/>
    </xf>
    <xf numFmtId="0" fontId="0" fillId="3" borderId="57" xfId="0" applyFont="1" applyFill="1" applyBorder="1" applyAlignment="1" applyProtection="1">
      <alignment horizontal="right" vertical="center"/>
      <protection locked="0"/>
    </xf>
    <xf numFmtId="0" fontId="0" fillId="3" borderId="58" xfId="0" applyFont="1" applyFill="1" applyBorder="1" applyAlignment="1" applyProtection="1">
      <alignment horizontal="center" vertical="center"/>
      <protection locked="0"/>
    </xf>
    <xf numFmtId="0" fontId="0" fillId="3" borderId="59" xfId="0" applyFont="1" applyFill="1" applyBorder="1" applyAlignment="1" applyProtection="1">
      <alignment horizontal="right" vertical="center"/>
      <protection locked="0"/>
    </xf>
    <xf numFmtId="176" fontId="12" fillId="5" borderId="60" xfId="0" applyNumberFormat="1" applyFont="1" applyFill="1" applyBorder="1" applyAlignment="1" applyProtection="1">
      <alignment horizontal="right" vertical="center"/>
    </xf>
    <xf numFmtId="177" fontId="12" fillId="5" borderId="61" xfId="0" applyNumberFormat="1" applyFont="1" applyFill="1" applyBorder="1" applyAlignment="1" applyProtection="1">
      <alignment horizontal="right" vertical="center"/>
    </xf>
    <xf numFmtId="176" fontId="12" fillId="5" borderId="61" xfId="0" applyNumberFormat="1" applyFont="1" applyFill="1" applyBorder="1" applyAlignment="1" applyProtection="1">
      <alignment horizontal="right" vertical="center"/>
    </xf>
    <xf numFmtId="177" fontId="12" fillId="5" borderId="31" xfId="0" applyNumberFormat="1" applyFont="1" applyFill="1" applyBorder="1" applyAlignment="1" applyProtection="1">
      <alignment horizontal="right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</cellXfs>
  <cellStyles count="11">
    <cellStyle name="Calc Currency (0)" xfId="4"/>
    <cellStyle name="Header1" xfId="5"/>
    <cellStyle name="Header2" xfId="6"/>
    <cellStyle name="Normal_#18-Internet" xfId="7"/>
    <cellStyle name="桁区切り" xfId="10" builtinId="6"/>
    <cellStyle name="桁区切り 2" xfId="8"/>
    <cellStyle name="桁区切り 3" xfId="9"/>
    <cellStyle name="標準" xfId="0" builtinId="0"/>
    <cellStyle name="標準 2" xfId="3"/>
    <cellStyle name="標準_A" xfId="1"/>
    <cellStyle name="未定義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895;&#22577;&#31532;&#65300;&#34920;&#26376;&#22577;&#31532;&#65297;&#34920;&#29992;&#12486;&#12531;&#12503;&#12524;&#12540;&#12488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y%20Documents\&#20844;&#34920;&#20516;&#12510;&#12463;&#12525;\&#19968;&#27425;&#20181;&#32068;&#26908;&#35342;&#36039;&#26009;990114\&#21336;&#26178;&#28857;&#20181;&#320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表"/>
      <sheetName val="実数表示"/>
      <sheetName val="テンプレート"/>
      <sheetName val="パラメータ１"/>
      <sheetName val="パラメータ２"/>
    </sheetNames>
    <sheetDataSet>
      <sheetData sheetId="0" refreshError="1"/>
      <sheetData sheetId="1" refreshError="1">
        <row r="2">
          <cell r="A2">
            <v>100</v>
          </cell>
          <cell r="B2">
            <v>3499</v>
          </cell>
          <cell r="C2" t="str">
            <v>0</v>
          </cell>
          <cell r="D2">
            <v>3499</v>
          </cell>
        </row>
        <row r="3">
          <cell r="A3">
            <v>101</v>
          </cell>
          <cell r="B3">
            <v>185296162</v>
          </cell>
          <cell r="C3" t="str">
            <v>0</v>
          </cell>
          <cell r="D3">
            <v>185296162</v>
          </cell>
        </row>
        <row r="4">
          <cell r="A4">
            <v>102</v>
          </cell>
          <cell r="B4">
            <v>67335141</v>
          </cell>
          <cell r="C4" t="str">
            <v>0</v>
          </cell>
          <cell r="D4">
            <v>67335141</v>
          </cell>
        </row>
        <row r="5">
          <cell r="A5">
            <v>103</v>
          </cell>
          <cell r="B5">
            <v>11866354</v>
          </cell>
          <cell r="C5" t="str">
            <v>0</v>
          </cell>
          <cell r="D5">
            <v>11866354</v>
          </cell>
        </row>
        <row r="6">
          <cell r="A6">
            <v>104</v>
          </cell>
          <cell r="B6">
            <v>36928676</v>
          </cell>
          <cell r="C6" t="str">
            <v>0</v>
          </cell>
          <cell r="D6">
            <v>36928676</v>
          </cell>
        </row>
        <row r="7">
          <cell r="A7">
            <v>105</v>
          </cell>
          <cell r="B7">
            <v>5919759</v>
          </cell>
          <cell r="C7" t="str">
            <v>0</v>
          </cell>
          <cell r="D7">
            <v>5919759</v>
          </cell>
        </row>
        <row r="8">
          <cell r="A8">
            <v>106</v>
          </cell>
          <cell r="B8">
            <v>12620352</v>
          </cell>
          <cell r="C8" t="str">
            <v>0</v>
          </cell>
          <cell r="D8">
            <v>12620352</v>
          </cell>
        </row>
        <row r="9">
          <cell r="A9">
            <v>107</v>
          </cell>
          <cell r="B9">
            <v>67730451</v>
          </cell>
          <cell r="C9" t="str">
            <v>0</v>
          </cell>
          <cell r="D9">
            <v>67730451</v>
          </cell>
        </row>
        <row r="10">
          <cell r="A10">
            <v>108</v>
          </cell>
          <cell r="B10">
            <v>50230570</v>
          </cell>
          <cell r="C10" t="str">
            <v>0</v>
          </cell>
          <cell r="D10">
            <v>50230570</v>
          </cell>
        </row>
        <row r="11">
          <cell r="A11">
            <v>109</v>
          </cell>
          <cell r="B11">
            <v>4102959</v>
          </cell>
          <cell r="C11" t="str">
            <v>0</v>
          </cell>
          <cell r="D11">
            <v>4102959</v>
          </cell>
        </row>
        <row r="12">
          <cell r="A12">
            <v>110</v>
          </cell>
          <cell r="B12">
            <v>4393580</v>
          </cell>
          <cell r="C12" t="str">
            <v>0</v>
          </cell>
          <cell r="D12">
            <v>4393580</v>
          </cell>
        </row>
        <row r="13">
          <cell r="A13">
            <v>111</v>
          </cell>
          <cell r="B13">
            <v>9236563</v>
          </cell>
          <cell r="C13" t="str">
            <v>0</v>
          </cell>
          <cell r="D13">
            <v>9236563</v>
          </cell>
        </row>
        <row r="14">
          <cell r="A14">
            <v>112</v>
          </cell>
          <cell r="B14">
            <v>29913520</v>
          </cell>
          <cell r="C14" t="str">
            <v>0</v>
          </cell>
          <cell r="D14">
            <v>29913520</v>
          </cell>
        </row>
        <row r="15">
          <cell r="A15">
            <v>113</v>
          </cell>
          <cell r="B15">
            <v>2583948</v>
          </cell>
          <cell r="C15" t="str">
            <v>0</v>
          </cell>
          <cell r="D15">
            <v>2583948</v>
          </cell>
        </row>
        <row r="16">
          <cell r="A16">
            <v>114</v>
          </cell>
          <cell r="B16">
            <v>4687796</v>
          </cell>
          <cell r="C16" t="str">
            <v>0</v>
          </cell>
          <cell r="D16">
            <v>4687796</v>
          </cell>
        </row>
        <row r="17">
          <cell r="A17">
            <v>115</v>
          </cell>
          <cell r="B17">
            <v>101828</v>
          </cell>
          <cell r="C17" t="str">
            <v>0</v>
          </cell>
          <cell r="D17">
            <v>101828</v>
          </cell>
        </row>
        <row r="18">
          <cell r="A18">
            <v>116</v>
          </cell>
          <cell r="B18">
            <v>542831</v>
          </cell>
          <cell r="C18" t="str">
            <v>0</v>
          </cell>
          <cell r="D18">
            <v>542831</v>
          </cell>
        </row>
        <row r="19">
          <cell r="A19">
            <v>117</v>
          </cell>
          <cell r="B19">
            <v>26122422</v>
          </cell>
          <cell r="C19" t="str">
            <v>0</v>
          </cell>
          <cell r="D19">
            <v>26122422</v>
          </cell>
        </row>
        <row r="20">
          <cell r="A20">
            <v>200</v>
          </cell>
          <cell r="B20">
            <v>416</v>
          </cell>
          <cell r="C20" t="str">
            <v>0</v>
          </cell>
          <cell r="D20">
            <v>416</v>
          </cell>
        </row>
        <row r="21">
          <cell r="A21">
            <v>201</v>
          </cell>
          <cell r="B21">
            <v>80467395</v>
          </cell>
          <cell r="C21" t="str">
            <v>0</v>
          </cell>
          <cell r="D21">
            <v>80467395</v>
          </cell>
        </row>
        <row r="22">
          <cell r="A22">
            <v>202</v>
          </cell>
          <cell r="B22">
            <v>42956960</v>
          </cell>
          <cell r="C22" t="str">
            <v>0</v>
          </cell>
          <cell r="D22">
            <v>42956960</v>
          </cell>
        </row>
        <row r="23">
          <cell r="A23">
            <v>203</v>
          </cell>
          <cell r="B23">
            <v>7212406</v>
          </cell>
          <cell r="C23" t="str">
            <v>0</v>
          </cell>
          <cell r="D23">
            <v>7212406</v>
          </cell>
        </row>
        <row r="24">
          <cell r="A24">
            <v>204</v>
          </cell>
          <cell r="B24">
            <v>24265345</v>
          </cell>
          <cell r="C24" t="str">
            <v>0</v>
          </cell>
          <cell r="D24">
            <v>24265345</v>
          </cell>
        </row>
        <row r="25">
          <cell r="A25">
            <v>205</v>
          </cell>
          <cell r="B25">
            <v>3093097</v>
          </cell>
          <cell r="C25" t="str">
            <v>0</v>
          </cell>
          <cell r="D25">
            <v>3093097</v>
          </cell>
        </row>
        <row r="26">
          <cell r="A26">
            <v>206</v>
          </cell>
          <cell r="B26">
            <v>8386112</v>
          </cell>
          <cell r="C26" t="str">
            <v>0</v>
          </cell>
          <cell r="D26">
            <v>8386112</v>
          </cell>
        </row>
        <row r="27">
          <cell r="A27">
            <v>207</v>
          </cell>
          <cell r="B27">
            <v>15955526</v>
          </cell>
          <cell r="C27" t="str">
            <v>0</v>
          </cell>
          <cell r="D27">
            <v>15955526</v>
          </cell>
        </row>
        <row r="28">
          <cell r="A28">
            <v>208</v>
          </cell>
          <cell r="B28">
            <v>21554909</v>
          </cell>
          <cell r="C28" t="str">
            <v>0</v>
          </cell>
          <cell r="D28">
            <v>21554909</v>
          </cell>
        </row>
        <row r="29">
          <cell r="A29">
            <v>209</v>
          </cell>
          <cell r="B29">
            <v>2359863</v>
          </cell>
          <cell r="C29" t="str">
            <v>0</v>
          </cell>
          <cell r="D29">
            <v>2359863</v>
          </cell>
        </row>
        <row r="30">
          <cell r="A30">
            <v>210</v>
          </cell>
          <cell r="B30">
            <v>658199</v>
          </cell>
          <cell r="C30" t="str">
            <v>0</v>
          </cell>
          <cell r="D30">
            <v>658199</v>
          </cell>
        </row>
        <row r="31">
          <cell r="A31">
            <v>211</v>
          </cell>
          <cell r="B31">
            <v>3250096</v>
          </cell>
          <cell r="C31" t="str">
            <v>0</v>
          </cell>
          <cell r="D31">
            <v>3250096</v>
          </cell>
        </row>
        <row r="32">
          <cell r="A32">
            <v>212</v>
          </cell>
          <cell r="B32">
            <v>13175349</v>
          </cell>
          <cell r="C32" t="str">
            <v>0</v>
          </cell>
          <cell r="D32">
            <v>13175349</v>
          </cell>
        </row>
        <row r="33">
          <cell r="A33">
            <v>213</v>
          </cell>
          <cell r="B33">
            <v>2111402</v>
          </cell>
          <cell r="C33" t="str">
            <v>0</v>
          </cell>
          <cell r="D33">
            <v>2111402</v>
          </cell>
        </row>
        <row r="34">
          <cell r="A34">
            <v>214</v>
          </cell>
          <cell r="B34">
            <v>3523828</v>
          </cell>
          <cell r="C34" t="str">
            <v>0</v>
          </cell>
          <cell r="D34">
            <v>3523828</v>
          </cell>
        </row>
        <row r="35">
          <cell r="A35">
            <v>215</v>
          </cell>
          <cell r="B35">
            <v>11967</v>
          </cell>
          <cell r="C35" t="str">
            <v>0</v>
          </cell>
          <cell r="D35">
            <v>11967</v>
          </cell>
        </row>
        <row r="36">
          <cell r="A36">
            <v>216</v>
          </cell>
          <cell r="B36">
            <v>152140</v>
          </cell>
          <cell r="C36" t="str">
            <v>0</v>
          </cell>
          <cell r="D36">
            <v>152140</v>
          </cell>
        </row>
        <row r="37">
          <cell r="A37">
            <v>217</v>
          </cell>
          <cell r="B37">
            <v>8107949</v>
          </cell>
          <cell r="C37" t="str">
            <v>0</v>
          </cell>
          <cell r="D37">
            <v>8107949</v>
          </cell>
        </row>
        <row r="38">
          <cell r="A38">
            <v>300</v>
          </cell>
          <cell r="B38">
            <v>3083</v>
          </cell>
          <cell r="C38" t="str">
            <v>0</v>
          </cell>
          <cell r="D38">
            <v>3083</v>
          </cell>
        </row>
        <row r="39">
          <cell r="A39">
            <v>301</v>
          </cell>
          <cell r="B39">
            <v>104828767</v>
          </cell>
          <cell r="C39" t="str">
            <v>0</v>
          </cell>
          <cell r="D39">
            <v>104828767</v>
          </cell>
        </row>
        <row r="40">
          <cell r="A40">
            <v>302</v>
          </cell>
          <cell r="B40">
            <v>24378181</v>
          </cell>
          <cell r="C40" t="str">
            <v>0</v>
          </cell>
          <cell r="D40">
            <v>24378181</v>
          </cell>
        </row>
        <row r="41">
          <cell r="A41">
            <v>303</v>
          </cell>
          <cell r="B41">
            <v>4653948</v>
          </cell>
          <cell r="C41" t="str">
            <v>0</v>
          </cell>
          <cell r="D41">
            <v>4653948</v>
          </cell>
        </row>
        <row r="42">
          <cell r="A42">
            <v>304</v>
          </cell>
          <cell r="B42">
            <v>12663331</v>
          </cell>
          <cell r="C42" t="str">
            <v>0</v>
          </cell>
          <cell r="D42">
            <v>12663331</v>
          </cell>
        </row>
        <row r="43">
          <cell r="A43">
            <v>305</v>
          </cell>
          <cell r="B43">
            <v>2826662</v>
          </cell>
          <cell r="C43" t="str">
            <v>0</v>
          </cell>
          <cell r="D43">
            <v>2826662</v>
          </cell>
        </row>
        <row r="44">
          <cell r="A44">
            <v>306</v>
          </cell>
          <cell r="B44">
            <v>4234240</v>
          </cell>
          <cell r="C44" t="str">
            <v>0</v>
          </cell>
          <cell r="D44">
            <v>4234240</v>
          </cell>
        </row>
        <row r="45">
          <cell r="A45">
            <v>307</v>
          </cell>
          <cell r="B45">
            <v>51774925</v>
          </cell>
          <cell r="C45" t="str">
            <v>0</v>
          </cell>
          <cell r="D45">
            <v>51774925</v>
          </cell>
        </row>
        <row r="46">
          <cell r="A46">
            <v>308</v>
          </cell>
          <cell r="B46">
            <v>28675661</v>
          </cell>
          <cell r="C46" t="str">
            <v>0</v>
          </cell>
          <cell r="D46">
            <v>28675661</v>
          </cell>
        </row>
        <row r="47">
          <cell r="A47">
            <v>309</v>
          </cell>
          <cell r="B47">
            <v>1743096</v>
          </cell>
          <cell r="C47" t="str">
            <v>0</v>
          </cell>
          <cell r="D47">
            <v>1743096</v>
          </cell>
        </row>
        <row r="48">
          <cell r="A48">
            <v>310</v>
          </cell>
          <cell r="B48">
            <v>3735381</v>
          </cell>
          <cell r="C48" t="str">
            <v>0</v>
          </cell>
          <cell r="D48">
            <v>3735381</v>
          </cell>
        </row>
        <row r="49">
          <cell r="A49">
            <v>311</v>
          </cell>
          <cell r="B49">
            <v>5986467</v>
          </cell>
          <cell r="C49" t="str">
            <v>0</v>
          </cell>
          <cell r="D49">
            <v>5986467</v>
          </cell>
        </row>
        <row r="50">
          <cell r="A50">
            <v>312</v>
          </cell>
          <cell r="B50">
            <v>16738171</v>
          </cell>
          <cell r="C50" t="str">
            <v>0</v>
          </cell>
          <cell r="D50">
            <v>16738171</v>
          </cell>
        </row>
        <row r="51">
          <cell r="A51">
            <v>313</v>
          </cell>
          <cell r="B51">
            <v>472546</v>
          </cell>
          <cell r="C51" t="str">
            <v>0</v>
          </cell>
          <cell r="D51">
            <v>472546</v>
          </cell>
        </row>
        <row r="52">
          <cell r="A52">
            <v>314</v>
          </cell>
          <cell r="B52">
            <v>1163968</v>
          </cell>
          <cell r="C52" t="str">
            <v>0</v>
          </cell>
          <cell r="D52">
            <v>1163968</v>
          </cell>
        </row>
        <row r="53">
          <cell r="A53">
            <v>315</v>
          </cell>
          <cell r="B53">
            <v>89861</v>
          </cell>
          <cell r="C53" t="str">
            <v>0</v>
          </cell>
          <cell r="D53">
            <v>89861</v>
          </cell>
        </row>
        <row r="54">
          <cell r="A54">
            <v>316</v>
          </cell>
          <cell r="B54">
            <v>390691</v>
          </cell>
          <cell r="C54" t="str">
            <v>0</v>
          </cell>
          <cell r="D54">
            <v>390691</v>
          </cell>
        </row>
        <row r="55">
          <cell r="A55">
            <v>317</v>
          </cell>
          <cell r="B55">
            <v>18014473</v>
          </cell>
          <cell r="C55" t="str">
            <v>0</v>
          </cell>
          <cell r="D55">
            <v>18014473</v>
          </cell>
        </row>
        <row r="56">
          <cell r="A56">
            <v>400</v>
          </cell>
          <cell r="B56">
            <v>3126</v>
          </cell>
          <cell r="C56" t="str">
            <v>0</v>
          </cell>
          <cell r="D56">
            <v>3126</v>
          </cell>
        </row>
        <row r="57">
          <cell r="A57">
            <v>401</v>
          </cell>
          <cell r="B57">
            <v>175805867</v>
          </cell>
          <cell r="C57" t="str">
            <v>0</v>
          </cell>
          <cell r="D57">
            <v>175805867</v>
          </cell>
        </row>
        <row r="58">
          <cell r="A58">
            <v>402</v>
          </cell>
          <cell r="B58">
            <v>65638237</v>
          </cell>
          <cell r="C58" t="str">
            <v>0</v>
          </cell>
          <cell r="D58">
            <v>65638237</v>
          </cell>
        </row>
        <row r="59">
          <cell r="A59">
            <v>403</v>
          </cell>
          <cell r="B59">
            <v>11547886</v>
          </cell>
          <cell r="C59" t="str">
            <v>0</v>
          </cell>
          <cell r="D59">
            <v>11547886</v>
          </cell>
        </row>
        <row r="60">
          <cell r="A60">
            <v>404</v>
          </cell>
          <cell r="B60">
            <v>36066680</v>
          </cell>
          <cell r="C60" t="str">
            <v>0</v>
          </cell>
          <cell r="D60">
            <v>36066680</v>
          </cell>
        </row>
        <row r="61">
          <cell r="A61">
            <v>405</v>
          </cell>
          <cell r="B61">
            <v>5723570</v>
          </cell>
          <cell r="C61" t="str">
            <v>0</v>
          </cell>
          <cell r="D61">
            <v>5723570</v>
          </cell>
        </row>
        <row r="62">
          <cell r="A62">
            <v>406</v>
          </cell>
          <cell r="B62">
            <v>12300101</v>
          </cell>
          <cell r="C62" t="str">
            <v>0</v>
          </cell>
          <cell r="D62">
            <v>12300101</v>
          </cell>
        </row>
        <row r="63">
          <cell r="A63">
            <v>407</v>
          </cell>
          <cell r="B63">
            <v>62770817</v>
          </cell>
          <cell r="C63" t="str">
            <v>0</v>
          </cell>
          <cell r="D63">
            <v>62770817</v>
          </cell>
        </row>
        <row r="64">
          <cell r="A64">
            <v>408</v>
          </cell>
          <cell r="B64">
            <v>47396813</v>
          </cell>
          <cell r="C64" t="str">
            <v>0</v>
          </cell>
          <cell r="D64">
            <v>47396813</v>
          </cell>
        </row>
        <row r="65">
          <cell r="A65">
            <v>409</v>
          </cell>
          <cell r="B65">
            <v>3852919</v>
          </cell>
          <cell r="C65" t="str">
            <v>0</v>
          </cell>
          <cell r="D65">
            <v>3852919</v>
          </cell>
        </row>
        <row r="66">
          <cell r="A66">
            <v>410</v>
          </cell>
          <cell r="B66">
            <v>4139785</v>
          </cell>
          <cell r="C66" t="str">
            <v>0</v>
          </cell>
          <cell r="D66">
            <v>4139785</v>
          </cell>
        </row>
        <row r="67">
          <cell r="A67">
            <v>411</v>
          </cell>
          <cell r="B67">
            <v>8678930</v>
          </cell>
          <cell r="C67" t="str">
            <v>0</v>
          </cell>
          <cell r="D67">
            <v>8678930</v>
          </cell>
        </row>
        <row r="68">
          <cell r="A68">
            <v>412</v>
          </cell>
          <cell r="B68">
            <v>28172685</v>
          </cell>
          <cell r="C68" t="str">
            <v>0</v>
          </cell>
          <cell r="D68">
            <v>28172685</v>
          </cell>
        </row>
        <row r="69">
          <cell r="A69">
            <v>413</v>
          </cell>
          <cell r="B69">
            <v>2552494</v>
          </cell>
          <cell r="C69" t="str">
            <v>0</v>
          </cell>
          <cell r="D69">
            <v>2552494</v>
          </cell>
        </row>
        <row r="70">
          <cell r="A70">
            <v>414</v>
          </cell>
          <cell r="B70">
            <v>4597003</v>
          </cell>
          <cell r="C70" t="str">
            <v>0</v>
          </cell>
          <cell r="D70">
            <v>4597003</v>
          </cell>
        </row>
        <row r="71">
          <cell r="A71">
            <v>415</v>
          </cell>
          <cell r="B71">
            <v>90987</v>
          </cell>
          <cell r="C71" t="str">
            <v>0</v>
          </cell>
          <cell r="D71">
            <v>90987</v>
          </cell>
        </row>
        <row r="72">
          <cell r="A72">
            <v>416</v>
          </cell>
          <cell r="B72">
            <v>501312</v>
          </cell>
          <cell r="C72" t="str">
            <v>0</v>
          </cell>
          <cell r="D72">
            <v>501312</v>
          </cell>
        </row>
        <row r="73">
          <cell r="A73">
            <v>417</v>
          </cell>
          <cell r="B73">
            <v>24277001</v>
          </cell>
          <cell r="C73" t="str">
            <v>0</v>
          </cell>
          <cell r="D73">
            <v>24277001</v>
          </cell>
        </row>
        <row r="74">
          <cell r="A74">
            <v>500</v>
          </cell>
          <cell r="B74">
            <v>413</v>
          </cell>
          <cell r="C74" t="str">
            <v>0</v>
          </cell>
          <cell r="D74">
            <v>413</v>
          </cell>
        </row>
        <row r="75">
          <cell r="A75">
            <v>501</v>
          </cell>
          <cell r="B75">
            <v>80273064</v>
          </cell>
          <cell r="C75" t="str">
            <v>0</v>
          </cell>
          <cell r="D75">
            <v>80273064</v>
          </cell>
        </row>
        <row r="76">
          <cell r="A76">
            <v>502</v>
          </cell>
          <cell r="B76">
            <v>42882437</v>
          </cell>
          <cell r="C76" t="str">
            <v>0</v>
          </cell>
          <cell r="D76">
            <v>42882437</v>
          </cell>
        </row>
        <row r="77">
          <cell r="A77">
            <v>503</v>
          </cell>
          <cell r="B77">
            <v>7200586</v>
          </cell>
          <cell r="C77" t="str">
            <v>0</v>
          </cell>
          <cell r="D77">
            <v>7200586</v>
          </cell>
        </row>
        <row r="78">
          <cell r="A78">
            <v>504</v>
          </cell>
          <cell r="B78">
            <v>24222655</v>
          </cell>
          <cell r="C78" t="str">
            <v>0</v>
          </cell>
          <cell r="D78">
            <v>24222655</v>
          </cell>
        </row>
        <row r="79">
          <cell r="A79">
            <v>505</v>
          </cell>
          <cell r="B79">
            <v>3089005</v>
          </cell>
          <cell r="C79" t="str">
            <v>0</v>
          </cell>
          <cell r="D79">
            <v>3089005</v>
          </cell>
        </row>
        <row r="80">
          <cell r="A80">
            <v>506</v>
          </cell>
          <cell r="B80">
            <v>8370191</v>
          </cell>
          <cell r="C80" t="str">
            <v>0</v>
          </cell>
          <cell r="D80">
            <v>8370191</v>
          </cell>
        </row>
        <row r="81">
          <cell r="A81">
            <v>507</v>
          </cell>
          <cell r="B81">
            <v>15869516</v>
          </cell>
          <cell r="C81" t="str">
            <v>0</v>
          </cell>
          <cell r="D81">
            <v>15869516</v>
          </cell>
        </row>
        <row r="82">
          <cell r="A82">
            <v>508</v>
          </cell>
          <cell r="B82">
            <v>21521111</v>
          </cell>
          <cell r="C82" t="str">
            <v>0</v>
          </cell>
          <cell r="D82">
            <v>21521111</v>
          </cell>
        </row>
        <row r="83">
          <cell r="A83">
            <v>509</v>
          </cell>
          <cell r="B83">
            <v>2357153</v>
          </cell>
          <cell r="C83" t="str">
            <v>0</v>
          </cell>
          <cell r="D83">
            <v>2357153</v>
          </cell>
        </row>
        <row r="84">
          <cell r="A84">
            <v>510</v>
          </cell>
          <cell r="B84">
            <v>657695</v>
          </cell>
          <cell r="C84" t="str">
            <v>0</v>
          </cell>
          <cell r="D84">
            <v>657695</v>
          </cell>
        </row>
        <row r="85">
          <cell r="A85">
            <v>511</v>
          </cell>
          <cell r="B85">
            <v>3241807</v>
          </cell>
          <cell r="C85" t="str">
            <v>0</v>
          </cell>
          <cell r="D85">
            <v>3241807</v>
          </cell>
        </row>
        <row r="86">
          <cell r="A86">
            <v>512</v>
          </cell>
          <cell r="B86">
            <v>13156363</v>
          </cell>
          <cell r="C86" t="str">
            <v>0</v>
          </cell>
          <cell r="D86">
            <v>13156363</v>
          </cell>
        </row>
        <row r="87">
          <cell r="A87">
            <v>513</v>
          </cell>
          <cell r="B87">
            <v>2108093</v>
          </cell>
          <cell r="C87" t="str">
            <v>0</v>
          </cell>
          <cell r="D87">
            <v>2108093</v>
          </cell>
        </row>
        <row r="88">
          <cell r="A88">
            <v>514</v>
          </cell>
          <cell r="B88">
            <v>3517480</v>
          </cell>
          <cell r="C88" t="str">
            <v>0</v>
          </cell>
          <cell r="D88">
            <v>3517480</v>
          </cell>
        </row>
        <row r="89">
          <cell r="A89">
            <v>515</v>
          </cell>
          <cell r="B89">
            <v>11881</v>
          </cell>
          <cell r="C89" t="str">
            <v>0</v>
          </cell>
          <cell r="D89">
            <v>11881</v>
          </cell>
        </row>
        <row r="90">
          <cell r="A90">
            <v>516</v>
          </cell>
          <cell r="B90">
            <v>151312</v>
          </cell>
          <cell r="C90" t="str">
            <v>0</v>
          </cell>
          <cell r="D90">
            <v>151312</v>
          </cell>
        </row>
        <row r="91">
          <cell r="A91">
            <v>517</v>
          </cell>
          <cell r="B91">
            <v>8066099</v>
          </cell>
          <cell r="C91" t="str">
            <v>0</v>
          </cell>
          <cell r="D91">
            <v>8066099</v>
          </cell>
        </row>
        <row r="92">
          <cell r="A92">
            <v>600</v>
          </cell>
          <cell r="B92">
            <v>2713</v>
          </cell>
          <cell r="C92" t="str">
            <v>0</v>
          </cell>
          <cell r="D92">
            <v>2713</v>
          </cell>
        </row>
        <row r="93">
          <cell r="A93">
            <v>601</v>
          </cell>
          <cell r="B93">
            <v>95532803</v>
          </cell>
          <cell r="C93" t="str">
            <v>0</v>
          </cell>
          <cell r="D93">
            <v>95532803</v>
          </cell>
        </row>
        <row r="94">
          <cell r="A94">
            <v>602</v>
          </cell>
          <cell r="B94">
            <v>22755800</v>
          </cell>
          <cell r="C94" t="str">
            <v>0</v>
          </cell>
          <cell r="D94">
            <v>22755800</v>
          </cell>
        </row>
        <row r="95">
          <cell r="A95">
            <v>603</v>
          </cell>
          <cell r="B95">
            <v>4347300</v>
          </cell>
          <cell r="C95" t="str">
            <v>0</v>
          </cell>
          <cell r="D95">
            <v>4347300</v>
          </cell>
        </row>
        <row r="96">
          <cell r="A96">
            <v>604</v>
          </cell>
          <cell r="B96">
            <v>11844025</v>
          </cell>
          <cell r="C96" t="str">
            <v>0</v>
          </cell>
          <cell r="D96">
            <v>11844025</v>
          </cell>
        </row>
        <row r="97">
          <cell r="A97">
            <v>605</v>
          </cell>
          <cell r="B97">
            <v>2634565</v>
          </cell>
          <cell r="C97" t="str">
            <v>0</v>
          </cell>
          <cell r="D97">
            <v>2634565</v>
          </cell>
        </row>
        <row r="98">
          <cell r="A98">
            <v>606</v>
          </cell>
          <cell r="B98">
            <v>3929910</v>
          </cell>
          <cell r="C98" t="str">
            <v>0</v>
          </cell>
          <cell r="D98">
            <v>3929910</v>
          </cell>
        </row>
        <row r="99">
          <cell r="A99">
            <v>607</v>
          </cell>
          <cell r="B99">
            <v>46901301</v>
          </cell>
          <cell r="C99" t="str">
            <v>0</v>
          </cell>
          <cell r="D99">
            <v>46901301</v>
          </cell>
        </row>
        <row r="100">
          <cell r="A100">
            <v>608</v>
          </cell>
          <cell r="B100">
            <v>25875702</v>
          </cell>
          <cell r="C100" t="str">
            <v>0</v>
          </cell>
          <cell r="D100">
            <v>25875702</v>
          </cell>
        </row>
        <row r="101">
          <cell r="A101">
            <v>609</v>
          </cell>
          <cell r="B101">
            <v>1495766</v>
          </cell>
          <cell r="C101" t="str">
            <v>0</v>
          </cell>
          <cell r="D101">
            <v>1495766</v>
          </cell>
        </row>
        <row r="102">
          <cell r="A102">
            <v>610</v>
          </cell>
          <cell r="B102">
            <v>3482090</v>
          </cell>
          <cell r="C102" t="str">
            <v>0</v>
          </cell>
          <cell r="D102">
            <v>3482090</v>
          </cell>
        </row>
        <row r="103">
          <cell r="A103">
            <v>611</v>
          </cell>
          <cell r="B103">
            <v>5437123</v>
          </cell>
          <cell r="C103" t="str">
            <v>0</v>
          </cell>
          <cell r="D103">
            <v>5437123</v>
          </cell>
        </row>
        <row r="104">
          <cell r="A104">
            <v>612</v>
          </cell>
          <cell r="B104">
            <v>15016322</v>
          </cell>
          <cell r="C104" t="str">
            <v>0</v>
          </cell>
          <cell r="D104">
            <v>15016322</v>
          </cell>
        </row>
        <row r="105">
          <cell r="A105">
            <v>613</v>
          </cell>
          <cell r="B105">
            <v>444401</v>
          </cell>
          <cell r="C105" t="str">
            <v>0</v>
          </cell>
          <cell r="D105">
            <v>444401</v>
          </cell>
        </row>
        <row r="106">
          <cell r="A106">
            <v>614</v>
          </cell>
          <cell r="B106">
            <v>1079523</v>
          </cell>
          <cell r="C106" t="str">
            <v>0</v>
          </cell>
          <cell r="D106">
            <v>1079523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名"/>
      <sheetName val="テンプレート"/>
      <sheetName val="パラメータ１"/>
      <sheetName val="パラメータ２"/>
      <sheetName val="実行画面"/>
      <sheetName val="単時点表"/>
      <sheetName val="実数表示.DAT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2">
            <v>1</v>
          </cell>
          <cell r="B2">
            <v>107972</v>
          </cell>
          <cell r="C2" t="str">
            <v>0</v>
          </cell>
          <cell r="D2">
            <v>107972</v>
          </cell>
        </row>
        <row r="3">
          <cell r="A3">
            <v>2</v>
          </cell>
          <cell r="B3">
            <v>3210</v>
          </cell>
          <cell r="C3" t="str">
            <v>0</v>
          </cell>
          <cell r="D3">
            <v>3210</v>
          </cell>
        </row>
        <row r="4">
          <cell r="A4">
            <v>3</v>
          </cell>
          <cell r="B4">
            <v>5745</v>
          </cell>
          <cell r="C4" t="str">
            <v>0</v>
          </cell>
          <cell r="D4">
            <v>5745</v>
          </cell>
        </row>
        <row r="5">
          <cell r="A5">
            <v>4</v>
          </cell>
          <cell r="B5">
            <v>109143</v>
          </cell>
          <cell r="C5">
            <v>0</v>
          </cell>
          <cell r="D5">
            <v>109143</v>
          </cell>
        </row>
        <row r="6">
          <cell r="A6">
            <v>5</v>
          </cell>
          <cell r="B6">
            <v>3068</v>
          </cell>
          <cell r="C6">
            <v>0</v>
          </cell>
          <cell r="D6">
            <v>3068</v>
          </cell>
        </row>
        <row r="7">
          <cell r="A7">
            <v>6</v>
          </cell>
          <cell r="B7">
            <v>5430</v>
          </cell>
          <cell r="C7">
            <v>0</v>
          </cell>
          <cell r="D7">
            <v>5430</v>
          </cell>
        </row>
        <row r="8">
          <cell r="A8">
            <v>7</v>
          </cell>
          <cell r="B8">
            <v>60330</v>
          </cell>
          <cell r="C8">
            <v>0</v>
          </cell>
          <cell r="D8">
            <v>60330</v>
          </cell>
        </row>
        <row r="9">
          <cell r="A9">
            <v>8</v>
          </cell>
          <cell r="B9">
            <v>2211</v>
          </cell>
          <cell r="C9">
            <v>0</v>
          </cell>
          <cell r="D9">
            <v>2211</v>
          </cell>
        </row>
        <row r="10">
          <cell r="A10">
            <v>9</v>
          </cell>
          <cell r="B10">
            <v>6629</v>
          </cell>
          <cell r="C10">
            <v>0</v>
          </cell>
          <cell r="D10">
            <v>6629</v>
          </cell>
        </row>
        <row r="11">
          <cell r="A11">
            <v>10</v>
          </cell>
          <cell r="B11">
            <v>1367</v>
          </cell>
          <cell r="C11">
            <v>0</v>
          </cell>
          <cell r="D11">
            <v>1367</v>
          </cell>
        </row>
        <row r="12">
          <cell r="A12">
            <v>11</v>
          </cell>
          <cell r="B12">
            <v>2247</v>
          </cell>
          <cell r="C12">
            <v>0</v>
          </cell>
          <cell r="D12">
            <v>2247</v>
          </cell>
        </row>
        <row r="13">
          <cell r="A13">
            <v>12</v>
          </cell>
          <cell r="B13">
            <v>6620</v>
          </cell>
          <cell r="C13">
            <v>0</v>
          </cell>
          <cell r="D13">
            <v>6620</v>
          </cell>
        </row>
        <row r="14">
          <cell r="A14">
            <v>13</v>
          </cell>
          <cell r="B14">
            <v>1388</v>
          </cell>
          <cell r="C14">
            <v>0</v>
          </cell>
          <cell r="D14">
            <v>1388</v>
          </cell>
        </row>
        <row r="15">
          <cell r="A15">
            <v>14</v>
          </cell>
          <cell r="B15">
            <v>2394</v>
          </cell>
          <cell r="C15">
            <v>0</v>
          </cell>
          <cell r="D15">
            <v>2394</v>
          </cell>
        </row>
        <row r="16">
          <cell r="A16">
            <v>15</v>
          </cell>
          <cell r="B16">
            <v>6294</v>
          </cell>
          <cell r="C16">
            <v>0</v>
          </cell>
          <cell r="D16">
            <v>6294</v>
          </cell>
        </row>
        <row r="17">
          <cell r="A17">
            <v>16</v>
          </cell>
          <cell r="B17">
            <v>1057</v>
          </cell>
          <cell r="C17">
            <v>0</v>
          </cell>
          <cell r="D17">
            <v>1057</v>
          </cell>
        </row>
        <row r="18">
          <cell r="A18">
            <v>17</v>
          </cell>
          <cell r="B18">
            <v>8</v>
          </cell>
          <cell r="C18">
            <v>0</v>
          </cell>
          <cell r="D18">
            <v>8</v>
          </cell>
        </row>
        <row r="19">
          <cell r="A19">
            <v>18</v>
          </cell>
          <cell r="B19">
            <v>79</v>
          </cell>
          <cell r="C19">
            <v>0</v>
          </cell>
          <cell r="D19">
            <v>79</v>
          </cell>
        </row>
        <row r="20">
          <cell r="A20">
            <v>19</v>
          </cell>
          <cell r="B20">
            <v>264</v>
          </cell>
          <cell r="C20">
            <v>0</v>
          </cell>
          <cell r="D20">
            <v>264</v>
          </cell>
        </row>
        <row r="21">
          <cell r="A21">
            <v>20</v>
          </cell>
          <cell r="B21">
            <v>7</v>
          </cell>
          <cell r="C21">
            <v>0</v>
          </cell>
          <cell r="D21">
            <v>7</v>
          </cell>
        </row>
        <row r="22">
          <cell r="A22">
            <v>21</v>
          </cell>
          <cell r="B22">
            <v>62</v>
          </cell>
          <cell r="C22">
            <v>0</v>
          </cell>
          <cell r="D22">
            <v>62</v>
          </cell>
        </row>
        <row r="23">
          <cell r="A23">
            <v>22</v>
          </cell>
          <cell r="B23">
            <v>211</v>
          </cell>
          <cell r="C23">
            <v>0</v>
          </cell>
          <cell r="D23">
            <v>211</v>
          </cell>
        </row>
        <row r="24">
          <cell r="A24">
            <v>23</v>
          </cell>
          <cell r="B24">
            <v>17</v>
          </cell>
          <cell r="C24">
            <v>0</v>
          </cell>
          <cell r="D24">
            <v>17</v>
          </cell>
        </row>
        <row r="25">
          <cell r="A25">
            <v>24</v>
          </cell>
          <cell r="B25">
            <v>154</v>
          </cell>
          <cell r="C25">
            <v>0</v>
          </cell>
          <cell r="D25">
            <v>154</v>
          </cell>
        </row>
        <row r="26">
          <cell r="A26">
            <v>25</v>
          </cell>
          <cell r="B26">
            <v>66</v>
          </cell>
          <cell r="C26">
            <v>0</v>
          </cell>
          <cell r="D26">
            <v>66</v>
          </cell>
        </row>
        <row r="27">
          <cell r="A27">
            <v>26</v>
          </cell>
          <cell r="B27">
            <v>666</v>
          </cell>
          <cell r="C27">
            <v>0</v>
          </cell>
          <cell r="D27">
            <v>666</v>
          </cell>
        </row>
        <row r="28">
          <cell r="A28">
            <v>27</v>
          </cell>
          <cell r="B28">
            <v>1738</v>
          </cell>
          <cell r="C28">
            <v>0</v>
          </cell>
          <cell r="D28">
            <v>1738</v>
          </cell>
        </row>
        <row r="29">
          <cell r="A29">
            <v>28</v>
          </cell>
          <cell r="B29">
            <v>63</v>
          </cell>
          <cell r="C29">
            <v>0</v>
          </cell>
          <cell r="D29">
            <v>63</v>
          </cell>
        </row>
        <row r="30">
          <cell r="A30">
            <v>29</v>
          </cell>
          <cell r="B30">
            <v>636</v>
          </cell>
          <cell r="C30">
            <v>0</v>
          </cell>
          <cell r="D30">
            <v>636</v>
          </cell>
        </row>
        <row r="31">
          <cell r="A31">
            <v>30</v>
          </cell>
          <cell r="B31">
            <v>1675</v>
          </cell>
          <cell r="C31">
            <v>0</v>
          </cell>
          <cell r="D31">
            <v>1675</v>
          </cell>
        </row>
        <row r="32">
          <cell r="A32">
            <v>31</v>
          </cell>
          <cell r="B32">
            <v>66</v>
          </cell>
          <cell r="C32">
            <v>0</v>
          </cell>
          <cell r="D32">
            <v>66</v>
          </cell>
        </row>
        <row r="33">
          <cell r="A33">
            <v>32</v>
          </cell>
          <cell r="B33">
            <v>768</v>
          </cell>
          <cell r="C33">
            <v>0</v>
          </cell>
          <cell r="D33">
            <v>768</v>
          </cell>
        </row>
        <row r="34">
          <cell r="A34">
            <v>33</v>
          </cell>
          <cell r="B34">
            <v>20298</v>
          </cell>
          <cell r="C34">
            <v>0</v>
          </cell>
          <cell r="D34">
            <v>20298</v>
          </cell>
        </row>
        <row r="35">
          <cell r="A35">
            <v>34</v>
          </cell>
          <cell r="B35">
            <v>465</v>
          </cell>
          <cell r="C35">
            <v>0</v>
          </cell>
          <cell r="D35">
            <v>465</v>
          </cell>
        </row>
        <row r="36">
          <cell r="A36">
            <v>35</v>
          </cell>
          <cell r="B36">
            <v>921</v>
          </cell>
          <cell r="C36">
            <v>0</v>
          </cell>
          <cell r="D36">
            <v>921</v>
          </cell>
        </row>
        <row r="37">
          <cell r="A37">
            <v>36</v>
          </cell>
          <cell r="B37">
            <v>20545</v>
          </cell>
          <cell r="C37">
            <v>0</v>
          </cell>
          <cell r="D37">
            <v>20545</v>
          </cell>
        </row>
        <row r="38">
          <cell r="A38">
            <v>37</v>
          </cell>
          <cell r="B38">
            <v>465</v>
          </cell>
          <cell r="C38">
            <v>0</v>
          </cell>
          <cell r="D38">
            <v>465</v>
          </cell>
        </row>
        <row r="39">
          <cell r="A39">
            <v>38</v>
          </cell>
          <cell r="B39">
            <v>924</v>
          </cell>
          <cell r="C39">
            <v>0</v>
          </cell>
          <cell r="D39">
            <v>924</v>
          </cell>
        </row>
        <row r="40">
          <cell r="A40">
            <v>39</v>
          </cell>
          <cell r="B40">
            <v>13178</v>
          </cell>
          <cell r="C40">
            <v>0</v>
          </cell>
          <cell r="D40">
            <v>13178</v>
          </cell>
        </row>
        <row r="41">
          <cell r="A41">
            <v>40</v>
          </cell>
          <cell r="B41">
            <v>323</v>
          </cell>
          <cell r="C41">
            <v>0</v>
          </cell>
          <cell r="D41">
            <v>323</v>
          </cell>
        </row>
        <row r="42">
          <cell r="A42">
            <v>41</v>
          </cell>
          <cell r="B42">
            <v>6611</v>
          </cell>
          <cell r="C42">
            <v>0</v>
          </cell>
          <cell r="D42">
            <v>6611</v>
          </cell>
        </row>
        <row r="43">
          <cell r="A43">
            <v>42</v>
          </cell>
          <cell r="B43">
            <v>125</v>
          </cell>
          <cell r="C43">
            <v>0</v>
          </cell>
          <cell r="D43">
            <v>125</v>
          </cell>
        </row>
        <row r="44">
          <cell r="A44">
            <v>43</v>
          </cell>
          <cell r="B44">
            <v>653</v>
          </cell>
          <cell r="C44">
            <v>0</v>
          </cell>
          <cell r="D44">
            <v>653</v>
          </cell>
        </row>
        <row r="45">
          <cell r="A45">
            <v>44</v>
          </cell>
          <cell r="B45">
            <v>6286</v>
          </cell>
          <cell r="C45">
            <v>0</v>
          </cell>
          <cell r="D45">
            <v>6286</v>
          </cell>
        </row>
        <row r="46">
          <cell r="A46">
            <v>45</v>
          </cell>
          <cell r="B46">
            <v>124</v>
          </cell>
          <cell r="C46">
            <v>0</v>
          </cell>
          <cell r="D46">
            <v>124</v>
          </cell>
        </row>
        <row r="47">
          <cell r="A47">
            <v>46</v>
          </cell>
          <cell r="B47">
            <v>744</v>
          </cell>
          <cell r="C47">
            <v>0</v>
          </cell>
          <cell r="D47">
            <v>744</v>
          </cell>
        </row>
        <row r="48">
          <cell r="A48">
            <v>47</v>
          </cell>
          <cell r="B48">
            <v>12034</v>
          </cell>
          <cell r="C48">
            <v>0</v>
          </cell>
          <cell r="D48">
            <v>12034</v>
          </cell>
        </row>
        <row r="49">
          <cell r="A49">
            <v>48</v>
          </cell>
          <cell r="B49">
            <v>439</v>
          </cell>
          <cell r="C49">
            <v>0</v>
          </cell>
          <cell r="D49">
            <v>439</v>
          </cell>
        </row>
        <row r="50">
          <cell r="A50">
            <v>49</v>
          </cell>
          <cell r="B50">
            <v>90221</v>
          </cell>
          <cell r="C50">
            <v>0</v>
          </cell>
          <cell r="D50">
            <v>90221</v>
          </cell>
        </row>
        <row r="51">
          <cell r="A51">
            <v>50</v>
          </cell>
          <cell r="B51">
            <v>753</v>
          </cell>
          <cell r="C51">
            <v>0</v>
          </cell>
          <cell r="D51">
            <v>753</v>
          </cell>
        </row>
        <row r="52">
          <cell r="A52">
            <v>51</v>
          </cell>
          <cell r="B52">
            <v>3750</v>
          </cell>
          <cell r="C52">
            <v>0</v>
          </cell>
          <cell r="D52">
            <v>3750</v>
          </cell>
        </row>
        <row r="53">
          <cell r="A53">
            <v>52</v>
          </cell>
          <cell r="B53">
            <v>80833</v>
          </cell>
          <cell r="C53">
            <v>0</v>
          </cell>
          <cell r="D53">
            <v>80833</v>
          </cell>
        </row>
        <row r="54">
          <cell r="A54">
            <v>53</v>
          </cell>
          <cell r="B54">
            <v>695</v>
          </cell>
          <cell r="C54">
            <v>0</v>
          </cell>
          <cell r="D54">
            <v>695</v>
          </cell>
        </row>
        <row r="55">
          <cell r="A55">
            <v>54</v>
          </cell>
          <cell r="B55">
            <v>3351</v>
          </cell>
          <cell r="C55">
            <v>0</v>
          </cell>
          <cell r="D55">
            <v>3351</v>
          </cell>
        </row>
        <row r="56">
          <cell r="A56">
            <v>55</v>
          </cell>
          <cell r="B56">
            <v>70714</v>
          </cell>
          <cell r="C56">
            <v>0</v>
          </cell>
          <cell r="D56">
            <v>70714</v>
          </cell>
        </row>
        <row r="57">
          <cell r="A57">
            <v>56</v>
          </cell>
          <cell r="B57">
            <v>400</v>
          </cell>
          <cell r="C57">
            <v>0</v>
          </cell>
          <cell r="D57">
            <v>400</v>
          </cell>
        </row>
        <row r="58">
          <cell r="A58">
            <v>57</v>
          </cell>
          <cell r="B58">
            <v>68189</v>
          </cell>
          <cell r="C58">
            <v>0</v>
          </cell>
          <cell r="D58">
            <v>68189</v>
          </cell>
        </row>
        <row r="59">
          <cell r="A59">
            <v>58</v>
          </cell>
          <cell r="B59">
            <v>1344</v>
          </cell>
          <cell r="C59">
            <v>0</v>
          </cell>
          <cell r="D59">
            <v>1344</v>
          </cell>
        </row>
        <row r="60">
          <cell r="A60">
            <v>59</v>
          </cell>
          <cell r="B60">
            <v>2070</v>
          </cell>
          <cell r="C60">
            <v>0</v>
          </cell>
          <cell r="D60">
            <v>2070</v>
          </cell>
        </row>
        <row r="61">
          <cell r="A61">
            <v>60</v>
          </cell>
          <cell r="B61">
            <v>61209</v>
          </cell>
          <cell r="C61">
            <v>0</v>
          </cell>
          <cell r="D61">
            <v>61209</v>
          </cell>
        </row>
        <row r="62">
          <cell r="A62">
            <v>61</v>
          </cell>
          <cell r="B62">
            <v>1251</v>
          </cell>
          <cell r="C62">
            <v>0</v>
          </cell>
          <cell r="D62">
            <v>1251</v>
          </cell>
        </row>
        <row r="63">
          <cell r="A63">
            <v>62</v>
          </cell>
          <cell r="B63">
            <v>2321</v>
          </cell>
          <cell r="C63">
            <v>0</v>
          </cell>
          <cell r="D63">
            <v>2321</v>
          </cell>
        </row>
        <row r="64">
          <cell r="A64">
            <v>63</v>
          </cell>
          <cell r="B64">
            <v>186379</v>
          </cell>
          <cell r="C64">
            <v>0</v>
          </cell>
          <cell r="D64">
            <v>186379</v>
          </cell>
        </row>
        <row r="65">
          <cell r="A65">
            <v>64</v>
          </cell>
          <cell r="B65">
            <v>3622</v>
          </cell>
          <cell r="C65">
            <v>0</v>
          </cell>
          <cell r="D65">
            <v>3622</v>
          </cell>
        </row>
        <row r="66">
          <cell r="A66">
            <v>65</v>
          </cell>
          <cell r="B66">
            <v>4545</v>
          </cell>
          <cell r="C66">
            <v>0</v>
          </cell>
          <cell r="D66">
            <v>4545</v>
          </cell>
        </row>
        <row r="67">
          <cell r="A67">
            <v>66</v>
          </cell>
          <cell r="B67">
            <v>362</v>
          </cell>
          <cell r="C67">
            <v>0</v>
          </cell>
          <cell r="D67">
            <v>362</v>
          </cell>
        </row>
        <row r="68">
          <cell r="A68">
            <v>67</v>
          </cell>
          <cell r="B68">
            <v>768</v>
          </cell>
          <cell r="C68">
            <v>0</v>
          </cell>
          <cell r="D68">
            <v>768</v>
          </cell>
        </row>
        <row r="69">
          <cell r="A69">
            <v>68</v>
          </cell>
          <cell r="B69">
            <v>5135</v>
          </cell>
          <cell r="C69">
            <v>0</v>
          </cell>
          <cell r="D69">
            <v>5135</v>
          </cell>
        </row>
        <row r="70">
          <cell r="A70">
            <v>69</v>
          </cell>
          <cell r="B70">
            <v>402</v>
          </cell>
          <cell r="C70">
            <v>0</v>
          </cell>
          <cell r="D70">
            <v>402</v>
          </cell>
        </row>
        <row r="71">
          <cell r="A71">
            <v>70</v>
          </cell>
          <cell r="B71">
            <v>852</v>
          </cell>
          <cell r="C71">
            <v>0</v>
          </cell>
          <cell r="D71">
            <v>852</v>
          </cell>
        </row>
        <row r="72">
          <cell r="A72">
            <v>71</v>
          </cell>
          <cell r="B72">
            <v>7978</v>
          </cell>
          <cell r="C72">
            <v>0</v>
          </cell>
          <cell r="D72">
            <v>7978</v>
          </cell>
        </row>
        <row r="73">
          <cell r="A73">
            <v>72</v>
          </cell>
          <cell r="B73">
            <v>368</v>
          </cell>
          <cell r="C73">
            <v>0</v>
          </cell>
          <cell r="D73">
            <v>368</v>
          </cell>
        </row>
        <row r="74">
          <cell r="A74">
            <v>73</v>
          </cell>
          <cell r="B74">
            <v>50229</v>
          </cell>
          <cell r="C74">
            <v>0</v>
          </cell>
          <cell r="D74">
            <v>50229</v>
          </cell>
        </row>
        <row r="75">
          <cell r="A75">
            <v>74</v>
          </cell>
          <cell r="B75">
            <v>775</v>
          </cell>
          <cell r="C75">
            <v>0</v>
          </cell>
          <cell r="D75">
            <v>775</v>
          </cell>
        </row>
        <row r="76">
          <cell r="A76">
            <v>75</v>
          </cell>
          <cell r="B76">
            <v>829</v>
          </cell>
          <cell r="C76">
            <v>0</v>
          </cell>
          <cell r="D76">
            <v>829</v>
          </cell>
        </row>
        <row r="77">
          <cell r="A77">
            <v>76</v>
          </cell>
          <cell r="B77">
            <v>49847</v>
          </cell>
          <cell r="C77">
            <v>0</v>
          </cell>
          <cell r="D77">
            <v>49847</v>
          </cell>
        </row>
        <row r="78">
          <cell r="A78">
            <v>77</v>
          </cell>
          <cell r="B78">
            <v>745</v>
          </cell>
          <cell r="C78">
            <v>0</v>
          </cell>
          <cell r="D78">
            <v>745</v>
          </cell>
        </row>
        <row r="79">
          <cell r="A79">
            <v>78</v>
          </cell>
          <cell r="B79">
            <v>790</v>
          </cell>
          <cell r="C79">
            <v>0</v>
          </cell>
          <cell r="D79">
            <v>790</v>
          </cell>
        </row>
        <row r="80">
          <cell r="A80">
            <v>79</v>
          </cell>
          <cell r="B80">
            <v>48882</v>
          </cell>
          <cell r="C80">
            <v>0</v>
          </cell>
          <cell r="D80">
            <v>48882</v>
          </cell>
        </row>
        <row r="81">
          <cell r="A81">
            <v>80</v>
          </cell>
          <cell r="B81">
            <v>899</v>
          </cell>
          <cell r="C81">
            <v>0</v>
          </cell>
          <cell r="D81">
            <v>899</v>
          </cell>
        </row>
        <row r="82">
          <cell r="A82">
            <v>81</v>
          </cell>
          <cell r="B82">
            <v>10654</v>
          </cell>
          <cell r="C82">
            <v>0</v>
          </cell>
          <cell r="D82">
            <v>10654</v>
          </cell>
        </row>
        <row r="83">
          <cell r="A83">
            <v>82</v>
          </cell>
          <cell r="C83">
            <v>3</v>
          </cell>
          <cell r="D83" t="str">
            <v>…</v>
          </cell>
        </row>
        <row r="84">
          <cell r="A84">
            <v>83</v>
          </cell>
          <cell r="B84">
            <v>1582</v>
          </cell>
          <cell r="C84">
            <v>0</v>
          </cell>
          <cell r="D84">
            <v>1582</v>
          </cell>
        </row>
        <row r="85">
          <cell r="A85">
            <v>84</v>
          </cell>
          <cell r="B85">
            <v>10400</v>
          </cell>
          <cell r="C85">
            <v>0</v>
          </cell>
          <cell r="D85">
            <v>10400</v>
          </cell>
        </row>
        <row r="86">
          <cell r="A86">
            <v>85</v>
          </cell>
          <cell r="C86">
            <v>3</v>
          </cell>
          <cell r="D86" t="str">
            <v>…</v>
          </cell>
        </row>
        <row r="87">
          <cell r="A87">
            <v>86</v>
          </cell>
          <cell r="B87">
            <v>1983</v>
          </cell>
          <cell r="C87">
            <v>0</v>
          </cell>
          <cell r="D87">
            <v>1983</v>
          </cell>
        </row>
        <row r="88">
          <cell r="A88">
            <v>87</v>
          </cell>
          <cell r="B88">
            <v>6249</v>
          </cell>
          <cell r="C88">
            <v>0</v>
          </cell>
          <cell r="D88">
            <v>6249</v>
          </cell>
        </row>
        <row r="89">
          <cell r="A89">
            <v>88</v>
          </cell>
          <cell r="C89">
            <v>3</v>
          </cell>
          <cell r="D89" t="str">
            <v>…</v>
          </cell>
        </row>
        <row r="90">
          <cell r="A90">
            <v>89</v>
          </cell>
          <cell r="B90">
            <v>15976</v>
          </cell>
          <cell r="C90">
            <v>0</v>
          </cell>
          <cell r="D90">
            <v>15976</v>
          </cell>
        </row>
        <row r="91">
          <cell r="A91">
            <v>90</v>
          </cell>
          <cell r="B91">
            <v>1041</v>
          </cell>
          <cell r="C91">
            <v>0</v>
          </cell>
          <cell r="D91">
            <v>1041</v>
          </cell>
        </row>
        <row r="92">
          <cell r="A92">
            <v>91</v>
          </cell>
          <cell r="B92">
            <v>1446</v>
          </cell>
          <cell r="C92">
            <v>0</v>
          </cell>
          <cell r="D92">
            <v>1446</v>
          </cell>
        </row>
        <row r="93">
          <cell r="A93">
            <v>92</v>
          </cell>
          <cell r="B93">
            <v>13718</v>
          </cell>
          <cell r="C93">
            <v>0</v>
          </cell>
          <cell r="D93">
            <v>13718</v>
          </cell>
        </row>
        <row r="94">
          <cell r="A94">
            <v>93</v>
          </cell>
          <cell r="B94">
            <v>949</v>
          </cell>
          <cell r="C94">
            <v>0</v>
          </cell>
          <cell r="D94">
            <v>949</v>
          </cell>
        </row>
        <row r="95">
          <cell r="A95">
            <v>94</v>
          </cell>
          <cell r="B95">
            <v>1306</v>
          </cell>
          <cell r="C95">
            <v>0</v>
          </cell>
          <cell r="D95">
            <v>1306</v>
          </cell>
        </row>
        <row r="96">
          <cell r="A96">
            <v>95</v>
          </cell>
          <cell r="B96">
            <v>17230</v>
          </cell>
          <cell r="C96">
            <v>0</v>
          </cell>
          <cell r="D96">
            <v>17230</v>
          </cell>
        </row>
        <row r="97">
          <cell r="A97">
            <v>96</v>
          </cell>
          <cell r="B97">
            <v>826</v>
          </cell>
          <cell r="C97">
            <v>0</v>
          </cell>
          <cell r="D97">
            <v>826</v>
          </cell>
        </row>
        <row r="98">
          <cell r="A98">
            <v>97</v>
          </cell>
          <cell r="B98">
            <v>1422</v>
          </cell>
          <cell r="C98">
            <v>0</v>
          </cell>
          <cell r="D98">
            <v>1422</v>
          </cell>
        </row>
        <row r="99">
          <cell r="A99">
            <v>98</v>
          </cell>
          <cell r="B99">
            <v>835</v>
          </cell>
          <cell r="C99">
            <v>0</v>
          </cell>
          <cell r="D99">
            <v>835</v>
          </cell>
        </row>
        <row r="100">
          <cell r="A100">
            <v>99</v>
          </cell>
          <cell r="B100">
            <v>2059</v>
          </cell>
          <cell r="C100">
            <v>0</v>
          </cell>
          <cell r="D100">
            <v>2059</v>
          </cell>
        </row>
        <row r="101">
          <cell r="A101">
            <v>100</v>
          </cell>
          <cell r="B101">
            <v>1338</v>
          </cell>
          <cell r="C101">
            <v>0</v>
          </cell>
          <cell r="D101">
            <v>1338</v>
          </cell>
        </row>
        <row r="102">
          <cell r="A102">
            <v>101</v>
          </cell>
          <cell r="B102">
            <v>811</v>
          </cell>
          <cell r="C102">
            <v>0</v>
          </cell>
          <cell r="D102">
            <v>811</v>
          </cell>
        </row>
        <row r="103">
          <cell r="A103">
            <v>102</v>
          </cell>
          <cell r="B103">
            <v>2031</v>
          </cell>
          <cell r="C103">
            <v>0</v>
          </cell>
          <cell r="D103">
            <v>2031</v>
          </cell>
        </row>
        <row r="104">
          <cell r="A104">
            <v>103</v>
          </cell>
          <cell r="B104">
            <v>1324</v>
          </cell>
          <cell r="C104">
            <v>0</v>
          </cell>
          <cell r="D104">
            <v>1324</v>
          </cell>
        </row>
        <row r="105">
          <cell r="A105">
            <v>104</v>
          </cell>
          <cell r="B105">
            <v>391</v>
          </cell>
          <cell r="C105">
            <v>0</v>
          </cell>
          <cell r="D105">
            <v>391</v>
          </cell>
        </row>
        <row r="106">
          <cell r="A106">
            <v>105</v>
          </cell>
          <cell r="B106">
            <v>1106</v>
          </cell>
          <cell r="C106">
            <v>0</v>
          </cell>
          <cell r="D106">
            <v>1106</v>
          </cell>
        </row>
        <row r="107">
          <cell r="A107">
            <v>106</v>
          </cell>
          <cell r="B107">
            <v>1117</v>
          </cell>
          <cell r="C107">
            <v>0</v>
          </cell>
          <cell r="D107">
            <v>1117</v>
          </cell>
        </row>
        <row r="108">
          <cell r="A108">
            <v>107</v>
          </cell>
          <cell r="B108">
            <v>1893</v>
          </cell>
          <cell r="C108">
            <v>0</v>
          </cell>
          <cell r="D108">
            <v>1893</v>
          </cell>
        </row>
        <row r="109">
          <cell r="A109">
            <v>108</v>
          </cell>
          <cell r="B109">
            <v>1049</v>
          </cell>
          <cell r="C109">
            <v>0</v>
          </cell>
          <cell r="D109">
            <v>1049</v>
          </cell>
        </row>
        <row r="110">
          <cell r="A110">
            <v>109</v>
          </cell>
          <cell r="B110">
            <v>1129</v>
          </cell>
          <cell r="C110">
            <v>0</v>
          </cell>
          <cell r="D110">
            <v>1129</v>
          </cell>
        </row>
        <row r="111">
          <cell r="A111">
            <v>110</v>
          </cell>
          <cell r="B111">
            <v>1904</v>
          </cell>
          <cell r="C111">
            <v>0</v>
          </cell>
          <cell r="D111">
            <v>1904</v>
          </cell>
        </row>
        <row r="112">
          <cell r="A112">
            <v>111</v>
          </cell>
          <cell r="B112">
            <v>881</v>
          </cell>
          <cell r="C112">
            <v>0</v>
          </cell>
          <cell r="D112">
            <v>881</v>
          </cell>
        </row>
        <row r="113">
          <cell r="A113">
            <v>112</v>
          </cell>
          <cell r="B113">
            <v>612</v>
          </cell>
          <cell r="C113">
            <v>0</v>
          </cell>
          <cell r="D113">
            <v>612</v>
          </cell>
        </row>
        <row r="114">
          <cell r="A114">
            <v>113</v>
          </cell>
          <cell r="B114">
            <v>2518</v>
          </cell>
          <cell r="C114">
            <v>0</v>
          </cell>
          <cell r="D114">
            <v>2518</v>
          </cell>
        </row>
        <row r="115">
          <cell r="A115">
            <v>114</v>
          </cell>
          <cell r="B115">
            <v>1107</v>
          </cell>
          <cell r="C115">
            <v>0</v>
          </cell>
          <cell r="D115">
            <v>1107</v>
          </cell>
        </row>
        <row r="116">
          <cell r="A116">
            <v>115</v>
          </cell>
          <cell r="B116">
            <v>2633</v>
          </cell>
          <cell r="C116">
            <v>0</v>
          </cell>
          <cell r="D116">
            <v>2633</v>
          </cell>
        </row>
        <row r="117">
          <cell r="A117">
            <v>116</v>
          </cell>
          <cell r="B117">
            <v>1944</v>
          </cell>
          <cell r="C117">
            <v>0</v>
          </cell>
          <cell r="D117">
            <v>1944</v>
          </cell>
        </row>
        <row r="118">
          <cell r="A118">
            <v>117</v>
          </cell>
          <cell r="B118">
            <v>879</v>
          </cell>
          <cell r="C118">
            <v>0</v>
          </cell>
          <cell r="D118">
            <v>879</v>
          </cell>
        </row>
        <row r="119">
          <cell r="A119">
            <v>118</v>
          </cell>
          <cell r="B119">
            <v>2221</v>
          </cell>
          <cell r="C119">
            <v>0</v>
          </cell>
          <cell r="D119">
            <v>2221</v>
          </cell>
        </row>
        <row r="120">
          <cell r="A120">
            <v>119</v>
          </cell>
          <cell r="B120">
            <v>3306</v>
          </cell>
          <cell r="C120">
            <v>0</v>
          </cell>
          <cell r="D120">
            <v>3306</v>
          </cell>
        </row>
        <row r="121">
          <cell r="A121">
            <v>120</v>
          </cell>
          <cell r="B121">
            <v>1601</v>
          </cell>
          <cell r="C121">
            <v>0</v>
          </cell>
          <cell r="D121">
            <v>1601</v>
          </cell>
        </row>
        <row r="122">
          <cell r="A122">
            <v>121</v>
          </cell>
          <cell r="B122">
            <v>28</v>
          </cell>
          <cell r="C122">
            <v>0</v>
          </cell>
          <cell r="D122">
            <v>28</v>
          </cell>
        </row>
        <row r="123">
          <cell r="A123">
            <v>122</v>
          </cell>
          <cell r="B123">
            <v>220</v>
          </cell>
          <cell r="C123">
            <v>0</v>
          </cell>
          <cell r="D123">
            <v>220</v>
          </cell>
        </row>
        <row r="124">
          <cell r="A124">
            <v>123</v>
          </cell>
          <cell r="B124">
            <v>806</v>
          </cell>
          <cell r="C124">
            <v>0</v>
          </cell>
          <cell r="D124">
            <v>806</v>
          </cell>
        </row>
        <row r="125">
          <cell r="A125">
            <v>124</v>
          </cell>
          <cell r="B125">
            <v>28</v>
          </cell>
          <cell r="C125">
            <v>0</v>
          </cell>
          <cell r="D125">
            <v>28</v>
          </cell>
        </row>
        <row r="126">
          <cell r="A126">
            <v>125</v>
          </cell>
          <cell r="B126">
            <v>220</v>
          </cell>
          <cell r="C126">
            <v>0</v>
          </cell>
          <cell r="D126">
            <v>220</v>
          </cell>
        </row>
        <row r="127">
          <cell r="A127">
            <v>126</v>
          </cell>
          <cell r="B127">
            <v>806</v>
          </cell>
          <cell r="C127">
            <v>0</v>
          </cell>
          <cell r="D127">
            <v>806</v>
          </cell>
        </row>
        <row r="128">
          <cell r="A128">
            <v>127</v>
          </cell>
          <cell r="C128">
            <v>4</v>
          </cell>
          <cell r="D128" t="str">
            <v>-</v>
          </cell>
        </row>
        <row r="129">
          <cell r="A129">
            <v>128</v>
          </cell>
          <cell r="C129">
            <v>4</v>
          </cell>
          <cell r="D129" t="str">
            <v>-</v>
          </cell>
        </row>
        <row r="130">
          <cell r="A130">
            <v>129</v>
          </cell>
          <cell r="B130">
            <v>5992</v>
          </cell>
          <cell r="C130">
            <v>0</v>
          </cell>
          <cell r="D130">
            <v>5992</v>
          </cell>
        </row>
        <row r="131">
          <cell r="A131">
            <v>130</v>
          </cell>
          <cell r="B131">
            <v>1053</v>
          </cell>
          <cell r="C131">
            <v>0</v>
          </cell>
          <cell r="D131">
            <v>1053</v>
          </cell>
        </row>
        <row r="132">
          <cell r="A132">
            <v>131</v>
          </cell>
          <cell r="B132">
            <v>1297</v>
          </cell>
          <cell r="C132">
            <v>0</v>
          </cell>
          <cell r="D132">
            <v>1297</v>
          </cell>
        </row>
        <row r="133">
          <cell r="A133">
            <v>132</v>
          </cell>
          <cell r="B133">
            <v>5800</v>
          </cell>
          <cell r="C133">
            <v>0</v>
          </cell>
          <cell r="D133">
            <v>5800</v>
          </cell>
        </row>
        <row r="134">
          <cell r="A134">
            <v>133</v>
          </cell>
          <cell r="B134">
            <v>977</v>
          </cell>
          <cell r="C134">
            <v>0</v>
          </cell>
          <cell r="D134">
            <v>977</v>
          </cell>
        </row>
        <row r="135">
          <cell r="A135">
            <v>134</v>
          </cell>
          <cell r="B135">
            <v>1249</v>
          </cell>
          <cell r="C135">
            <v>0</v>
          </cell>
          <cell r="D135">
            <v>1249</v>
          </cell>
        </row>
        <row r="136">
          <cell r="A136">
            <v>135</v>
          </cell>
          <cell r="B136">
            <v>3220</v>
          </cell>
          <cell r="C136">
            <v>0</v>
          </cell>
          <cell r="D136">
            <v>3220</v>
          </cell>
        </row>
        <row r="137">
          <cell r="A137">
            <v>136</v>
          </cell>
          <cell r="B137">
            <v>670</v>
          </cell>
          <cell r="C137">
            <v>0</v>
          </cell>
          <cell r="D137">
            <v>670</v>
          </cell>
        </row>
        <row r="138">
          <cell r="A138">
            <v>137</v>
          </cell>
          <cell r="B138">
            <v>9513</v>
          </cell>
          <cell r="C138">
            <v>0</v>
          </cell>
          <cell r="D138">
            <v>9513</v>
          </cell>
        </row>
        <row r="139">
          <cell r="A139">
            <v>138</v>
          </cell>
          <cell r="B139">
            <v>923</v>
          </cell>
          <cell r="C139">
            <v>0</v>
          </cell>
          <cell r="D139">
            <v>923</v>
          </cell>
        </row>
        <row r="140">
          <cell r="A140">
            <v>139</v>
          </cell>
          <cell r="B140">
            <v>840</v>
          </cell>
          <cell r="C140">
            <v>0</v>
          </cell>
          <cell r="D140">
            <v>840</v>
          </cell>
        </row>
        <row r="141">
          <cell r="A141">
            <v>140</v>
          </cell>
          <cell r="B141">
            <v>9975</v>
          </cell>
          <cell r="C141">
            <v>0</v>
          </cell>
          <cell r="D141">
            <v>9975</v>
          </cell>
        </row>
        <row r="142">
          <cell r="A142">
            <v>141</v>
          </cell>
          <cell r="B142">
            <v>951</v>
          </cell>
          <cell r="C142">
            <v>0</v>
          </cell>
          <cell r="D142">
            <v>951</v>
          </cell>
        </row>
        <row r="143">
          <cell r="A143">
            <v>142</v>
          </cell>
          <cell r="B143">
            <v>823</v>
          </cell>
          <cell r="C143">
            <v>0</v>
          </cell>
          <cell r="D143">
            <v>823</v>
          </cell>
        </row>
        <row r="144">
          <cell r="A144">
            <v>143</v>
          </cell>
          <cell r="B144">
            <v>8176</v>
          </cell>
          <cell r="C144">
            <v>0</v>
          </cell>
          <cell r="D144">
            <v>8176</v>
          </cell>
        </row>
        <row r="145">
          <cell r="A145">
            <v>144</v>
          </cell>
          <cell r="B145">
            <v>523</v>
          </cell>
          <cell r="C145">
            <v>0</v>
          </cell>
          <cell r="D145">
            <v>523</v>
          </cell>
        </row>
        <row r="146">
          <cell r="A146">
            <v>145</v>
          </cell>
          <cell r="B146">
            <v>2764</v>
          </cell>
          <cell r="C146">
            <v>0</v>
          </cell>
          <cell r="D146">
            <v>2764</v>
          </cell>
        </row>
        <row r="147">
          <cell r="A147">
            <v>146</v>
          </cell>
          <cell r="B147">
            <v>1202</v>
          </cell>
          <cell r="C147">
            <v>0</v>
          </cell>
          <cell r="D147">
            <v>1202</v>
          </cell>
        </row>
        <row r="148">
          <cell r="A148">
            <v>147</v>
          </cell>
          <cell r="B148">
            <v>1656</v>
          </cell>
          <cell r="C148">
            <v>0</v>
          </cell>
          <cell r="D148">
            <v>1656</v>
          </cell>
        </row>
        <row r="149">
          <cell r="A149">
            <v>148</v>
          </cell>
          <cell r="B149">
            <v>3124</v>
          </cell>
          <cell r="C149">
            <v>0</v>
          </cell>
          <cell r="D149">
            <v>3124</v>
          </cell>
        </row>
        <row r="150">
          <cell r="A150">
            <v>149</v>
          </cell>
          <cell r="B150">
            <v>1272</v>
          </cell>
          <cell r="C150">
            <v>0</v>
          </cell>
          <cell r="D150">
            <v>1272</v>
          </cell>
        </row>
        <row r="151">
          <cell r="A151">
            <v>150</v>
          </cell>
          <cell r="B151">
            <v>1795</v>
          </cell>
          <cell r="C151">
            <v>0</v>
          </cell>
          <cell r="D151">
            <v>1795</v>
          </cell>
        </row>
        <row r="152">
          <cell r="A152">
            <v>151</v>
          </cell>
          <cell r="B152">
            <v>1890</v>
          </cell>
          <cell r="C152">
            <v>0</v>
          </cell>
          <cell r="D152">
            <v>1890</v>
          </cell>
        </row>
        <row r="153">
          <cell r="A153">
            <v>152</v>
          </cell>
          <cell r="B153">
            <v>382</v>
          </cell>
          <cell r="C153">
            <v>0</v>
          </cell>
          <cell r="D153">
            <v>382</v>
          </cell>
        </row>
        <row r="154">
          <cell r="A154">
            <v>153</v>
          </cell>
          <cell r="B154">
            <v>2105</v>
          </cell>
          <cell r="C154">
            <v>0</v>
          </cell>
          <cell r="D154">
            <v>2105</v>
          </cell>
        </row>
        <row r="155">
          <cell r="A155">
            <v>154</v>
          </cell>
          <cell r="B155">
            <v>404</v>
          </cell>
          <cell r="C155">
            <v>0</v>
          </cell>
          <cell r="D155">
            <v>404</v>
          </cell>
        </row>
        <row r="156">
          <cell r="A156">
            <v>155</v>
          </cell>
          <cell r="B156">
            <v>571</v>
          </cell>
          <cell r="C156">
            <v>0</v>
          </cell>
          <cell r="D156">
            <v>571</v>
          </cell>
        </row>
        <row r="157">
          <cell r="A157">
            <v>156</v>
          </cell>
          <cell r="B157">
            <v>1696</v>
          </cell>
          <cell r="C157">
            <v>0</v>
          </cell>
          <cell r="D157">
            <v>1696</v>
          </cell>
        </row>
        <row r="158">
          <cell r="A158">
            <v>157</v>
          </cell>
          <cell r="B158">
            <v>396</v>
          </cell>
          <cell r="C158">
            <v>0</v>
          </cell>
          <cell r="D158">
            <v>396</v>
          </cell>
        </row>
        <row r="159">
          <cell r="A159">
            <v>158</v>
          </cell>
          <cell r="B159">
            <v>542</v>
          </cell>
          <cell r="C159">
            <v>0</v>
          </cell>
          <cell r="D159">
            <v>542</v>
          </cell>
        </row>
        <row r="160">
          <cell r="A160">
            <v>159</v>
          </cell>
          <cell r="B160">
            <v>661</v>
          </cell>
          <cell r="C160">
            <v>0</v>
          </cell>
          <cell r="D160">
            <v>661</v>
          </cell>
        </row>
        <row r="161">
          <cell r="A161">
            <v>160</v>
          </cell>
          <cell r="B161">
            <v>32</v>
          </cell>
          <cell r="C161">
            <v>0</v>
          </cell>
          <cell r="D161">
            <v>32</v>
          </cell>
        </row>
        <row r="162">
          <cell r="A162">
            <v>161</v>
          </cell>
          <cell r="B162">
            <v>18636</v>
          </cell>
          <cell r="C162">
            <v>0</v>
          </cell>
          <cell r="D162">
            <v>18636</v>
          </cell>
        </row>
        <row r="163">
          <cell r="A163">
            <v>162</v>
          </cell>
          <cell r="B163">
            <v>512</v>
          </cell>
          <cell r="C163">
            <v>0</v>
          </cell>
          <cell r="D163">
            <v>512</v>
          </cell>
        </row>
        <row r="164">
          <cell r="A164">
            <v>163</v>
          </cell>
          <cell r="B164">
            <v>1116</v>
          </cell>
          <cell r="C164">
            <v>0</v>
          </cell>
          <cell r="D164">
            <v>1116</v>
          </cell>
        </row>
        <row r="165">
          <cell r="A165">
            <v>164</v>
          </cell>
          <cell r="B165">
            <v>22071</v>
          </cell>
          <cell r="C165">
            <v>0</v>
          </cell>
          <cell r="D165">
            <v>22071</v>
          </cell>
        </row>
        <row r="166">
          <cell r="A166">
            <v>165</v>
          </cell>
          <cell r="B166">
            <v>546</v>
          </cell>
          <cell r="C166">
            <v>0</v>
          </cell>
          <cell r="D166">
            <v>546</v>
          </cell>
        </row>
        <row r="167">
          <cell r="A167">
            <v>166</v>
          </cell>
          <cell r="B167">
            <v>879</v>
          </cell>
          <cell r="C167">
            <v>0</v>
          </cell>
          <cell r="D167">
            <v>879</v>
          </cell>
        </row>
        <row r="168">
          <cell r="A168">
            <v>167</v>
          </cell>
          <cell r="B168">
            <v>11803</v>
          </cell>
          <cell r="C168">
            <v>0</v>
          </cell>
          <cell r="D168">
            <v>11803</v>
          </cell>
        </row>
        <row r="169">
          <cell r="A169">
            <v>168</v>
          </cell>
          <cell r="B169">
            <v>402</v>
          </cell>
          <cell r="C169">
            <v>0</v>
          </cell>
          <cell r="D169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AF52"/>
  <sheetViews>
    <sheetView showGridLines="0" tabSelected="1" topLeftCell="A4" zoomScaleNormal="100" workbookViewId="0">
      <selection activeCell="V28" sqref="V28"/>
    </sheetView>
  </sheetViews>
  <sheetFormatPr defaultColWidth="8.85546875" defaultRowHeight="12"/>
  <cols>
    <col min="1" max="1" width="5.7109375" style="17" customWidth="1"/>
    <col min="2" max="2" width="7.7109375" style="17" customWidth="1"/>
    <col min="3" max="3" width="11.7109375" style="17" customWidth="1"/>
    <col min="4" max="4" width="10.7109375" style="17" customWidth="1"/>
    <col min="5" max="5" width="6.7109375" style="17" customWidth="1"/>
    <col min="6" max="6" width="10.7109375" style="17" customWidth="1"/>
    <col min="7" max="7" width="6.7109375" style="17" customWidth="1"/>
    <col min="8" max="8" width="7.7109375" style="17" customWidth="1"/>
    <col min="9" max="9" width="10.7109375" style="17" customWidth="1"/>
    <col min="10" max="10" width="6.7109375" style="17" customWidth="1"/>
    <col min="11" max="11" width="7.7109375" style="17" customWidth="1"/>
    <col min="12" max="12" width="10.7109375" style="17" customWidth="1"/>
    <col min="13" max="13" width="6.7109375" style="17" customWidth="1"/>
    <col min="14" max="14" width="10.7109375" style="17" customWidth="1"/>
    <col min="15" max="15" width="6.7109375" style="17" customWidth="1"/>
    <col min="16" max="16" width="7.7109375" style="17" customWidth="1"/>
    <col min="17" max="17" width="10.7109375" style="17" customWidth="1"/>
    <col min="18" max="18" width="6.7109375" style="17" customWidth="1"/>
    <col min="19" max="19" width="7.7109375" style="17" customWidth="1"/>
    <col min="20" max="20" width="10.7109375" style="17" customWidth="1"/>
    <col min="21" max="21" width="6.7109375" style="17" customWidth="1"/>
    <col min="22" max="22" width="10.7109375" style="17" customWidth="1"/>
    <col min="23" max="23" width="6.7109375" style="17" customWidth="1"/>
    <col min="24" max="24" width="7.7109375" style="17" customWidth="1"/>
    <col min="25" max="25" width="10.7109375" style="17" customWidth="1"/>
    <col min="26" max="26" width="6.7109375" style="17" customWidth="1"/>
    <col min="27" max="27" width="7.7109375" style="17" customWidth="1"/>
    <col min="28" max="28" width="7.7109375" style="4" customWidth="1"/>
    <col min="29" max="31" width="8.85546875" style="4" customWidth="1"/>
    <col min="32" max="32" width="8.85546875" style="17" customWidth="1"/>
    <col min="33" max="16384" width="8.85546875" style="17"/>
  </cols>
  <sheetData>
    <row r="1" spans="2:32" s="21" customFormat="1" ht="12" customHeight="1">
      <c r="F1" s="126"/>
      <c r="G1" s="126"/>
      <c r="H1" s="25"/>
      <c r="I1" s="126"/>
      <c r="J1" s="126"/>
      <c r="K1" s="25"/>
      <c r="N1" s="126"/>
      <c r="O1" s="126"/>
      <c r="P1" s="25"/>
      <c r="Q1" s="126"/>
      <c r="R1" s="126"/>
      <c r="S1" s="25"/>
      <c r="V1" s="126"/>
      <c r="W1" s="126"/>
      <c r="X1" s="25"/>
      <c r="Y1" s="126"/>
      <c r="Z1" s="126"/>
      <c r="AB1" s="22"/>
      <c r="AC1" s="22"/>
      <c r="AD1" s="22"/>
      <c r="AE1" s="22"/>
    </row>
    <row r="2" spans="2:32" s="10" customFormat="1" ht="15" customHeight="1">
      <c r="B2" s="11" t="s">
        <v>4</v>
      </c>
      <c r="C2" s="11"/>
      <c r="D2" s="11"/>
      <c r="E2" s="11"/>
      <c r="F2" s="12"/>
      <c r="G2" s="12"/>
      <c r="H2" s="12"/>
      <c r="I2" s="12"/>
      <c r="J2" s="12"/>
      <c r="K2" s="12"/>
      <c r="L2" s="11"/>
      <c r="M2" s="11"/>
      <c r="N2" s="12"/>
      <c r="O2" s="12"/>
      <c r="P2" s="12"/>
      <c r="Q2" s="12"/>
      <c r="R2" s="12"/>
      <c r="S2" s="12"/>
      <c r="T2" s="11"/>
      <c r="U2" s="11"/>
      <c r="V2" s="12"/>
      <c r="W2" s="12"/>
      <c r="X2" s="12"/>
      <c r="Y2" s="12"/>
      <c r="Z2" s="12"/>
    </row>
    <row r="3" spans="2:32" s="10" customFormat="1" ht="12" customHeight="1">
      <c r="B3" s="11"/>
      <c r="C3" s="11"/>
      <c r="D3" s="11"/>
      <c r="E3" s="11"/>
      <c r="F3" s="12"/>
      <c r="G3" s="12"/>
      <c r="H3" s="12"/>
      <c r="I3" s="12"/>
      <c r="J3" s="12"/>
      <c r="K3" s="12"/>
      <c r="L3" s="11"/>
      <c r="M3" s="11"/>
      <c r="N3" s="12"/>
      <c r="O3" s="12"/>
      <c r="P3" s="12"/>
      <c r="Q3" s="12"/>
      <c r="R3" s="12"/>
      <c r="S3" s="12"/>
      <c r="T3" s="11"/>
      <c r="U3" s="11"/>
      <c r="V3" s="12"/>
      <c r="W3" s="12"/>
      <c r="X3" s="12"/>
      <c r="Y3" s="12"/>
      <c r="Z3" s="12"/>
    </row>
    <row r="4" spans="2:32" s="15" customFormat="1" ht="12" customHeight="1">
      <c r="B4" s="2"/>
      <c r="C4" s="2"/>
      <c r="D4" s="2"/>
      <c r="E4" s="2"/>
      <c r="F4" s="1"/>
      <c r="G4" s="1"/>
      <c r="H4" s="1"/>
      <c r="I4" s="1"/>
      <c r="J4" s="1"/>
      <c r="K4" s="1"/>
      <c r="L4" s="2"/>
      <c r="M4" s="2"/>
      <c r="N4" s="1"/>
      <c r="O4" s="1"/>
      <c r="P4" s="1"/>
      <c r="Q4" s="1"/>
      <c r="R4" s="1"/>
      <c r="S4" s="1"/>
      <c r="T4" s="2"/>
      <c r="U4" s="2"/>
      <c r="V4" s="1"/>
      <c r="W4" s="1"/>
      <c r="X4" s="1"/>
      <c r="Y4" s="1"/>
      <c r="AA4" s="14" t="s">
        <v>0</v>
      </c>
      <c r="AB4" s="3"/>
      <c r="AC4" s="3"/>
      <c r="AD4" s="3"/>
      <c r="AE4" s="3"/>
      <c r="AF4" s="2"/>
    </row>
    <row r="5" spans="2:32" s="15" customFormat="1" ht="12" customHeight="1">
      <c r="B5" s="120" t="s">
        <v>7</v>
      </c>
      <c r="C5" s="121"/>
      <c r="D5" s="127" t="s">
        <v>17</v>
      </c>
      <c r="E5" s="128"/>
      <c r="F5" s="128"/>
      <c r="G5" s="128"/>
      <c r="H5" s="128"/>
      <c r="I5" s="128"/>
      <c r="J5" s="128"/>
      <c r="K5" s="129"/>
      <c r="L5" s="130" t="s">
        <v>8</v>
      </c>
      <c r="M5" s="128"/>
      <c r="N5" s="128"/>
      <c r="O5" s="128"/>
      <c r="P5" s="128"/>
      <c r="Q5" s="128"/>
      <c r="R5" s="128"/>
      <c r="S5" s="129"/>
      <c r="T5" s="130" t="s">
        <v>10</v>
      </c>
      <c r="U5" s="128"/>
      <c r="V5" s="128"/>
      <c r="W5" s="128"/>
      <c r="X5" s="128"/>
      <c r="Y5" s="128"/>
      <c r="Z5" s="128"/>
      <c r="AA5" s="132"/>
      <c r="AB5" s="8"/>
      <c r="AC5" s="8"/>
      <c r="AD5" s="8"/>
      <c r="AE5" s="8"/>
      <c r="AF5" s="2"/>
    </row>
    <row r="6" spans="2:32" s="15" customFormat="1" ht="12" customHeight="1">
      <c r="B6" s="122"/>
      <c r="C6" s="123"/>
      <c r="D6" s="118" t="s">
        <v>9</v>
      </c>
      <c r="E6" s="32"/>
      <c r="F6" s="117" t="s">
        <v>5</v>
      </c>
      <c r="G6" s="117"/>
      <c r="H6" s="117"/>
      <c r="I6" s="117" t="s">
        <v>6</v>
      </c>
      <c r="J6" s="117"/>
      <c r="K6" s="117"/>
      <c r="L6" s="124" t="s">
        <v>9</v>
      </c>
      <c r="M6" s="32"/>
      <c r="N6" s="117" t="s">
        <v>5</v>
      </c>
      <c r="O6" s="117"/>
      <c r="P6" s="117"/>
      <c r="Q6" s="117" t="s">
        <v>6</v>
      </c>
      <c r="R6" s="117"/>
      <c r="S6" s="117"/>
      <c r="T6" s="124" t="s">
        <v>9</v>
      </c>
      <c r="U6" s="32"/>
      <c r="V6" s="117" t="s">
        <v>5</v>
      </c>
      <c r="W6" s="117"/>
      <c r="X6" s="117"/>
      <c r="Y6" s="117" t="s">
        <v>6</v>
      </c>
      <c r="Z6" s="117"/>
      <c r="AA6" s="131"/>
      <c r="AB6" s="8"/>
      <c r="AC6" s="8"/>
      <c r="AD6" s="8"/>
      <c r="AE6" s="8"/>
      <c r="AF6" s="2"/>
    </row>
    <row r="7" spans="2:32" s="15" customFormat="1" ht="12" customHeight="1">
      <c r="B7" s="122"/>
      <c r="C7" s="123"/>
      <c r="D7" s="119"/>
      <c r="E7" s="33" t="s">
        <v>12</v>
      </c>
      <c r="F7" s="20" t="s">
        <v>1</v>
      </c>
      <c r="G7" s="33" t="s">
        <v>12</v>
      </c>
      <c r="H7" s="23" t="s">
        <v>2</v>
      </c>
      <c r="I7" s="20" t="s">
        <v>1</v>
      </c>
      <c r="J7" s="33" t="s">
        <v>12</v>
      </c>
      <c r="K7" s="23" t="s">
        <v>2</v>
      </c>
      <c r="L7" s="125"/>
      <c r="M7" s="33" t="s">
        <v>12</v>
      </c>
      <c r="N7" s="20" t="s">
        <v>1</v>
      </c>
      <c r="O7" s="33" t="s">
        <v>12</v>
      </c>
      <c r="P7" s="23" t="s">
        <v>2</v>
      </c>
      <c r="Q7" s="20" t="s">
        <v>1</v>
      </c>
      <c r="R7" s="33" t="s">
        <v>12</v>
      </c>
      <c r="S7" s="23" t="s">
        <v>2</v>
      </c>
      <c r="T7" s="125"/>
      <c r="U7" s="33" t="s">
        <v>12</v>
      </c>
      <c r="V7" s="20" t="s">
        <v>1</v>
      </c>
      <c r="W7" s="33" t="s">
        <v>12</v>
      </c>
      <c r="X7" s="23" t="s">
        <v>2</v>
      </c>
      <c r="Y7" s="20" t="s">
        <v>1</v>
      </c>
      <c r="Z7" s="33" t="s">
        <v>12</v>
      </c>
      <c r="AA7" s="24" t="s">
        <v>2</v>
      </c>
      <c r="AB7" s="8"/>
      <c r="AC7" s="9"/>
      <c r="AD7" s="9"/>
      <c r="AE7" s="7"/>
      <c r="AF7" s="2"/>
    </row>
    <row r="8" spans="2:32" s="15" customFormat="1" ht="12" customHeight="1">
      <c r="B8" s="28">
        <v>2001</v>
      </c>
      <c r="C8" s="34" t="s">
        <v>11</v>
      </c>
      <c r="D8" s="51">
        <v>12714.733</v>
      </c>
      <c r="E8" s="52" t="s">
        <v>16</v>
      </c>
      <c r="F8" s="53">
        <v>6683.4949999999999</v>
      </c>
      <c r="G8" s="52" t="s">
        <v>13</v>
      </c>
      <c r="H8" s="52">
        <f>F8/D8*100</f>
        <v>52.564965383071751</v>
      </c>
      <c r="I8" s="53">
        <f t="shared" ref="I8:I20" si="0">D8-F8</f>
        <v>6031.2380000000003</v>
      </c>
      <c r="J8" s="54" t="s">
        <v>13</v>
      </c>
      <c r="K8" s="54">
        <f t="shared" ref="K8:K20" si="1">I8/D8*100</f>
        <v>47.435034616928249</v>
      </c>
      <c r="L8" s="53">
        <v>9626.1329999999998</v>
      </c>
      <c r="M8" s="52" t="s">
        <v>13</v>
      </c>
      <c r="N8" s="53">
        <v>2373.4160000000002</v>
      </c>
      <c r="O8" s="54" t="s">
        <v>14</v>
      </c>
      <c r="P8" s="54">
        <f t="shared" ref="P8:P20" si="2">N8/L8*100</f>
        <v>24.655965173138583</v>
      </c>
      <c r="Q8" s="53">
        <f t="shared" ref="Q8:Q21" si="3">L8-N8</f>
        <v>7252.7169999999996</v>
      </c>
      <c r="R8" s="54" t="s">
        <v>15</v>
      </c>
      <c r="S8" s="54">
        <f t="shared" ref="S8:S20" si="4">Q8/L8*100</f>
        <v>75.344034826861417</v>
      </c>
      <c r="T8" s="53">
        <v>6845.6880000000001</v>
      </c>
      <c r="U8" s="52" t="s">
        <v>16</v>
      </c>
      <c r="V8" s="53">
        <f>T8-Y8</f>
        <v>5114.7740000000003</v>
      </c>
      <c r="W8" s="70" t="s">
        <v>15</v>
      </c>
      <c r="X8" s="54">
        <f t="shared" ref="X8:X19" si="5">V8/T8*100</f>
        <v>74.715266018550665</v>
      </c>
      <c r="Y8" s="71">
        <v>1730.914</v>
      </c>
      <c r="Z8" s="54" t="s">
        <v>14</v>
      </c>
      <c r="AA8" s="72">
        <f t="shared" ref="AA8:AA19" si="6">Y8/T8*100</f>
        <v>25.284733981449342</v>
      </c>
      <c r="AB8" s="8"/>
      <c r="AC8" s="9"/>
      <c r="AD8" s="9"/>
      <c r="AE8" s="9"/>
      <c r="AF8" s="2"/>
    </row>
    <row r="9" spans="2:32" s="15" customFormat="1" ht="12" customHeight="1">
      <c r="B9" s="29">
        <v>2002</v>
      </c>
      <c r="C9" s="35">
        <v>14</v>
      </c>
      <c r="D9" s="55">
        <v>12667.659</v>
      </c>
      <c r="E9" s="56">
        <f>D9/D8*100</f>
        <v>99.629768080855484</v>
      </c>
      <c r="F9" s="57">
        <v>6947.2259999999997</v>
      </c>
      <c r="G9" s="56">
        <f t="shared" ref="G9:G20" si="7">F9/F8*100</f>
        <v>103.94600429864913</v>
      </c>
      <c r="H9" s="56">
        <f t="shared" ref="H9:H20" si="8">F9/D9*100</f>
        <v>54.842224597299307</v>
      </c>
      <c r="I9" s="57">
        <f t="shared" si="0"/>
        <v>5720.433</v>
      </c>
      <c r="J9" s="58">
        <f t="shared" ref="J9:J20" si="9">I9/I8*100</f>
        <v>94.846746223577966</v>
      </c>
      <c r="K9" s="58">
        <f t="shared" si="1"/>
        <v>45.157775402700686</v>
      </c>
      <c r="L9" s="57">
        <v>9365.1810000000005</v>
      </c>
      <c r="M9" s="56">
        <f>L9/L8*100</f>
        <v>97.28912949779523</v>
      </c>
      <c r="N9" s="57">
        <v>2329.0450000000001</v>
      </c>
      <c r="O9" s="58">
        <f t="shared" ref="O9:O20" si="10">N9/N8*100</f>
        <v>98.130500510656375</v>
      </c>
      <c r="P9" s="58">
        <f t="shared" si="2"/>
        <v>24.869193665344</v>
      </c>
      <c r="Q9" s="57">
        <f t="shared" si="3"/>
        <v>7036.1360000000004</v>
      </c>
      <c r="R9" s="58">
        <f t="shared" ref="R9:R20" si="11">Q9/Q8*100</f>
        <v>97.013794968147806</v>
      </c>
      <c r="S9" s="58">
        <f t="shared" si="4"/>
        <v>75.130806334656</v>
      </c>
      <c r="T9" s="57">
        <v>6979.8130000000001</v>
      </c>
      <c r="U9" s="56">
        <f>T9/T8*100</f>
        <v>101.95926253139203</v>
      </c>
      <c r="V9" s="57">
        <f t="shared" ref="V9:V21" si="12">T9-Y9</f>
        <v>5209.6959999999999</v>
      </c>
      <c r="W9" s="73">
        <f t="shared" ref="W9:W19" si="13">V9/V8*100</f>
        <v>101.85583957375242</v>
      </c>
      <c r="X9" s="58">
        <f t="shared" si="5"/>
        <v>74.639478163670006</v>
      </c>
      <c r="Y9" s="74">
        <v>1770.117</v>
      </c>
      <c r="Z9" s="58">
        <f t="shared" ref="Z9:Z19" si="14">Y9/Y8*100</f>
        <v>102.26487277819696</v>
      </c>
      <c r="AA9" s="75">
        <f t="shared" si="6"/>
        <v>25.360521836329998</v>
      </c>
      <c r="AB9" s="8"/>
      <c r="AC9" s="9"/>
      <c r="AD9" s="9"/>
      <c r="AE9" s="9"/>
      <c r="AF9" s="2"/>
    </row>
    <row r="10" spans="2:32" s="15" customFormat="1" ht="12" customHeight="1">
      <c r="B10" s="29">
        <v>2003</v>
      </c>
      <c r="C10" s="35">
        <v>15</v>
      </c>
      <c r="D10" s="55">
        <v>12652.575999999999</v>
      </c>
      <c r="E10" s="56">
        <f t="shared" ref="E10:E20" si="15">D10/D9*100</f>
        <v>99.88093301216901</v>
      </c>
      <c r="F10" s="57">
        <v>7189.2060000000001</v>
      </c>
      <c r="G10" s="56">
        <f t="shared" si="7"/>
        <v>103.48311685844105</v>
      </c>
      <c r="H10" s="56">
        <f t="shared" si="8"/>
        <v>56.820097346184681</v>
      </c>
      <c r="I10" s="57">
        <f t="shared" si="0"/>
        <v>5463.369999999999</v>
      </c>
      <c r="J10" s="58">
        <f t="shared" si="9"/>
        <v>95.506231783503083</v>
      </c>
      <c r="K10" s="58">
        <f t="shared" si="1"/>
        <v>43.179902653815311</v>
      </c>
      <c r="L10" s="57">
        <v>9106.6779999999999</v>
      </c>
      <c r="M10" s="56">
        <f t="shared" ref="M10:M20" si="16">L10/L9*100</f>
        <v>97.239743684612179</v>
      </c>
      <c r="N10" s="57">
        <v>2292.0439999999999</v>
      </c>
      <c r="O10" s="58">
        <f t="shared" si="10"/>
        <v>98.41132309594704</v>
      </c>
      <c r="P10" s="58">
        <f t="shared" si="2"/>
        <v>25.168826656657895</v>
      </c>
      <c r="Q10" s="57">
        <f t="shared" si="3"/>
        <v>6814.634</v>
      </c>
      <c r="R10" s="58">
        <f t="shared" si="11"/>
        <v>96.851936915375134</v>
      </c>
      <c r="S10" s="58">
        <f t="shared" si="4"/>
        <v>74.831173343342101</v>
      </c>
      <c r="T10" s="57">
        <v>7096.4440000000004</v>
      </c>
      <c r="U10" s="56">
        <f t="shared" ref="U10:U19" si="17">T10/T9*100</f>
        <v>101.6709759989272</v>
      </c>
      <c r="V10" s="57">
        <f t="shared" si="12"/>
        <v>5252.1150000000007</v>
      </c>
      <c r="W10" s="73">
        <f t="shared" si="13"/>
        <v>100.81423177091334</v>
      </c>
      <c r="X10" s="58">
        <f t="shared" si="5"/>
        <v>74.010518507579292</v>
      </c>
      <c r="Y10" s="74">
        <v>1844.329</v>
      </c>
      <c r="Z10" s="58">
        <f t="shared" si="14"/>
        <v>104.19249123080564</v>
      </c>
      <c r="AA10" s="75">
        <f t="shared" si="6"/>
        <v>25.989481492420708</v>
      </c>
      <c r="AB10" s="8"/>
      <c r="AC10" s="9"/>
      <c r="AD10" s="9"/>
      <c r="AE10" s="9"/>
      <c r="AF10" s="2"/>
    </row>
    <row r="11" spans="2:32" s="15" customFormat="1" ht="12" customHeight="1">
      <c r="B11" s="29">
        <v>2004</v>
      </c>
      <c r="C11" s="35">
        <v>16</v>
      </c>
      <c r="D11" s="55">
        <v>12613.663</v>
      </c>
      <c r="E11" s="56">
        <f t="shared" si="15"/>
        <v>99.69244998014635</v>
      </c>
      <c r="F11" s="57">
        <v>7428.241</v>
      </c>
      <c r="G11" s="56">
        <f t="shared" si="7"/>
        <v>103.32491515752922</v>
      </c>
      <c r="H11" s="56">
        <f t="shared" si="8"/>
        <v>58.890434919658155</v>
      </c>
      <c r="I11" s="57">
        <f t="shared" si="0"/>
        <v>5185.4220000000005</v>
      </c>
      <c r="J11" s="58">
        <f t="shared" si="9"/>
        <v>94.91251736565529</v>
      </c>
      <c r="K11" s="58">
        <f t="shared" si="1"/>
        <v>41.109565080341852</v>
      </c>
      <c r="L11" s="57">
        <v>8853.57</v>
      </c>
      <c r="M11" s="56">
        <f t="shared" si="16"/>
        <v>97.22063303435128</v>
      </c>
      <c r="N11" s="57">
        <v>2259.7350000000001</v>
      </c>
      <c r="O11" s="58">
        <f t="shared" si="10"/>
        <v>98.590384826818351</v>
      </c>
      <c r="P11" s="58">
        <f t="shared" si="2"/>
        <v>25.523432920279621</v>
      </c>
      <c r="Q11" s="57">
        <f t="shared" si="3"/>
        <v>6593.8349999999991</v>
      </c>
      <c r="R11" s="58">
        <f t="shared" si="11"/>
        <v>96.759928706369251</v>
      </c>
      <c r="S11" s="58">
        <f t="shared" si="4"/>
        <v>74.476567079720382</v>
      </c>
      <c r="T11" s="57">
        <v>7289.1930000000002</v>
      </c>
      <c r="U11" s="56">
        <f t="shared" si="17"/>
        <v>102.71613501071803</v>
      </c>
      <c r="V11" s="57">
        <f t="shared" si="12"/>
        <v>5363.4089999999997</v>
      </c>
      <c r="W11" s="73">
        <f t="shared" si="13"/>
        <v>102.11903204708959</v>
      </c>
      <c r="X11" s="58">
        <f t="shared" si="5"/>
        <v>73.580285224989922</v>
      </c>
      <c r="Y11" s="74">
        <v>1925.7840000000001</v>
      </c>
      <c r="Z11" s="58">
        <f t="shared" si="14"/>
        <v>104.41651137080208</v>
      </c>
      <c r="AA11" s="75">
        <f t="shared" si="6"/>
        <v>26.419714775010071</v>
      </c>
      <c r="AB11" s="8"/>
      <c r="AC11" s="9"/>
      <c r="AD11" s="9"/>
      <c r="AE11" s="9"/>
      <c r="AF11" s="2"/>
    </row>
    <row r="12" spans="2:32" s="15" customFormat="1" ht="12" customHeight="1">
      <c r="B12" s="30">
        <v>2005</v>
      </c>
      <c r="C12" s="36">
        <v>17</v>
      </c>
      <c r="D12" s="59">
        <v>12565.422</v>
      </c>
      <c r="E12" s="60">
        <f t="shared" si="15"/>
        <v>99.617549636453745</v>
      </c>
      <c r="F12" s="61">
        <v>7433.6009999999997</v>
      </c>
      <c r="G12" s="60">
        <f t="shared" si="7"/>
        <v>100.07215705575518</v>
      </c>
      <c r="H12" s="60">
        <f t="shared" si="8"/>
        <v>59.159183034202897</v>
      </c>
      <c r="I12" s="61">
        <f t="shared" si="0"/>
        <v>5131.8210000000008</v>
      </c>
      <c r="J12" s="62">
        <f t="shared" si="9"/>
        <v>98.966313638504261</v>
      </c>
      <c r="K12" s="62">
        <f t="shared" si="1"/>
        <v>40.840816965797096</v>
      </c>
      <c r="L12" s="61">
        <v>8762.9279999999999</v>
      </c>
      <c r="M12" s="60">
        <f t="shared" si="16"/>
        <v>98.976209596806726</v>
      </c>
      <c r="N12" s="61">
        <v>2210.9290000000001</v>
      </c>
      <c r="O12" s="62">
        <f t="shared" si="10"/>
        <v>97.840189225727798</v>
      </c>
      <c r="P12" s="62">
        <f t="shared" si="2"/>
        <v>25.230482322803521</v>
      </c>
      <c r="Q12" s="61">
        <f t="shared" si="3"/>
        <v>6551.9989999999998</v>
      </c>
      <c r="R12" s="62">
        <f t="shared" si="11"/>
        <v>99.365528558115273</v>
      </c>
      <c r="S12" s="62">
        <f t="shared" si="4"/>
        <v>74.76951767719649</v>
      </c>
      <c r="T12" s="61">
        <v>7359.5640000000003</v>
      </c>
      <c r="U12" s="60">
        <f t="shared" si="17"/>
        <v>100.96541551307531</v>
      </c>
      <c r="V12" s="61">
        <f t="shared" si="12"/>
        <v>5374.192</v>
      </c>
      <c r="W12" s="76">
        <f t="shared" si="13"/>
        <v>100.20104750542053</v>
      </c>
      <c r="X12" s="62">
        <f t="shared" si="5"/>
        <v>73.023238876650836</v>
      </c>
      <c r="Y12" s="77">
        <v>1985.3720000000001</v>
      </c>
      <c r="Z12" s="62">
        <f t="shared" si="14"/>
        <v>103.09422032792878</v>
      </c>
      <c r="AA12" s="78">
        <f t="shared" si="6"/>
        <v>26.976761123349153</v>
      </c>
      <c r="AB12" s="8"/>
      <c r="AC12" s="9"/>
      <c r="AD12" s="9"/>
      <c r="AE12" s="9"/>
      <c r="AF12" s="2"/>
    </row>
    <row r="13" spans="2:32" s="15" customFormat="1" ht="12" customHeight="1">
      <c r="B13" s="31">
        <v>2006</v>
      </c>
      <c r="C13" s="37">
        <v>18</v>
      </c>
      <c r="D13" s="63">
        <v>12500.985000000001</v>
      </c>
      <c r="E13" s="64">
        <f t="shared" si="15"/>
        <v>99.487187935271891</v>
      </c>
      <c r="F13" s="65">
        <v>7471.3969999999999</v>
      </c>
      <c r="G13" s="64">
        <f t="shared" si="7"/>
        <v>100.50844805902281</v>
      </c>
      <c r="H13" s="64">
        <f t="shared" si="8"/>
        <v>59.766466402447485</v>
      </c>
      <c r="I13" s="65">
        <f t="shared" si="0"/>
        <v>5029.5880000000006</v>
      </c>
      <c r="J13" s="66">
        <f t="shared" si="9"/>
        <v>98.007861147144453</v>
      </c>
      <c r="K13" s="66">
        <f t="shared" si="1"/>
        <v>40.233533597552515</v>
      </c>
      <c r="L13" s="65">
        <v>8643.991</v>
      </c>
      <c r="M13" s="64">
        <f t="shared" si="16"/>
        <v>98.642725353899976</v>
      </c>
      <c r="N13" s="65">
        <v>2197.2080000000001</v>
      </c>
      <c r="O13" s="66">
        <f t="shared" si="10"/>
        <v>99.379401147662364</v>
      </c>
      <c r="P13" s="66">
        <f t="shared" si="2"/>
        <v>25.418906613854642</v>
      </c>
      <c r="Q13" s="65">
        <f t="shared" si="3"/>
        <v>6446.7829999999994</v>
      </c>
      <c r="R13" s="66">
        <f t="shared" si="11"/>
        <v>98.39413894904439</v>
      </c>
      <c r="S13" s="66">
        <f t="shared" si="4"/>
        <v>74.581093386145341</v>
      </c>
      <c r="T13" s="65">
        <v>7399.009</v>
      </c>
      <c r="U13" s="64">
        <f t="shared" si="17"/>
        <v>100.53596925035234</v>
      </c>
      <c r="V13" s="65">
        <f t="shared" si="12"/>
        <v>5355.6440000000002</v>
      </c>
      <c r="W13" s="79">
        <f t="shared" si="13"/>
        <v>99.654869048221585</v>
      </c>
      <c r="X13" s="66">
        <f t="shared" si="5"/>
        <v>72.38326105563597</v>
      </c>
      <c r="Y13" s="80">
        <v>2043.365</v>
      </c>
      <c r="Z13" s="66">
        <f t="shared" si="14"/>
        <v>102.92101429857981</v>
      </c>
      <c r="AA13" s="81">
        <f t="shared" si="6"/>
        <v>27.616738944364034</v>
      </c>
      <c r="AB13" s="8"/>
      <c r="AC13" s="9"/>
      <c r="AD13" s="9"/>
      <c r="AE13" s="9"/>
      <c r="AF13" s="2"/>
    </row>
    <row r="14" spans="2:32" s="15" customFormat="1" ht="12" customHeight="1">
      <c r="B14" s="29">
        <v>2007</v>
      </c>
      <c r="C14" s="35">
        <v>19</v>
      </c>
      <c r="D14" s="55">
        <v>12733.557000000001</v>
      </c>
      <c r="E14" s="56">
        <f t="shared" si="15"/>
        <v>101.86042939816342</v>
      </c>
      <c r="F14" s="57">
        <v>7696.0969999999998</v>
      </c>
      <c r="G14" s="56">
        <f t="shared" si="7"/>
        <v>103.0074696873958</v>
      </c>
      <c r="H14" s="56">
        <f t="shared" si="8"/>
        <v>60.439490709469467</v>
      </c>
      <c r="I14" s="57">
        <f t="shared" si="0"/>
        <v>5037.4600000000009</v>
      </c>
      <c r="J14" s="58">
        <f t="shared" si="9"/>
        <v>100.15651381385513</v>
      </c>
      <c r="K14" s="58">
        <f t="shared" si="1"/>
        <v>39.560509290530533</v>
      </c>
      <c r="L14" s="57">
        <v>8465.2180000000008</v>
      </c>
      <c r="M14" s="56">
        <f t="shared" si="16"/>
        <v>97.931823390376053</v>
      </c>
      <c r="N14" s="57">
        <v>2170.7719999999999</v>
      </c>
      <c r="O14" s="58">
        <f t="shared" si="10"/>
        <v>98.796836712773654</v>
      </c>
      <c r="P14" s="58">
        <f t="shared" si="2"/>
        <v>25.643427021017057</v>
      </c>
      <c r="Q14" s="57">
        <f t="shared" si="3"/>
        <v>6294.4460000000008</v>
      </c>
      <c r="R14" s="58">
        <f t="shared" si="11"/>
        <v>97.637007481095623</v>
      </c>
      <c r="S14" s="58">
        <f t="shared" si="4"/>
        <v>74.356572978982939</v>
      </c>
      <c r="T14" s="57">
        <v>7489.5230000000001</v>
      </c>
      <c r="U14" s="56">
        <f t="shared" si="17"/>
        <v>101.22332598865604</v>
      </c>
      <c r="V14" s="57">
        <f t="shared" si="12"/>
        <v>5406.7350000000006</v>
      </c>
      <c r="W14" s="73">
        <f t="shared" si="13"/>
        <v>100.95396557351459</v>
      </c>
      <c r="X14" s="58">
        <f t="shared" si="5"/>
        <v>72.190645519080462</v>
      </c>
      <c r="Y14" s="74">
        <v>2082.788</v>
      </c>
      <c r="Z14" s="58">
        <f t="shared" si="14"/>
        <v>101.92931757175052</v>
      </c>
      <c r="AA14" s="75">
        <f t="shared" si="6"/>
        <v>27.809354480919545</v>
      </c>
      <c r="AB14" s="8"/>
      <c r="AC14" s="9"/>
      <c r="AD14" s="9"/>
      <c r="AE14" s="9"/>
      <c r="AF14" s="2"/>
    </row>
    <row r="15" spans="2:32" s="15" customFormat="1" ht="12" customHeight="1">
      <c r="B15" s="29">
        <v>2008</v>
      </c>
      <c r="C15" s="35">
        <v>20</v>
      </c>
      <c r="D15" s="55">
        <v>12872.378000000001</v>
      </c>
      <c r="E15" s="56">
        <f t="shared" si="15"/>
        <v>101.09019812767164</v>
      </c>
      <c r="F15" s="57">
        <v>7983.37</v>
      </c>
      <c r="G15" s="56">
        <f t="shared" si="7"/>
        <v>103.73271022961379</v>
      </c>
      <c r="H15" s="56">
        <f t="shared" si="8"/>
        <v>62.019387559936476</v>
      </c>
      <c r="I15" s="57">
        <f t="shared" si="0"/>
        <v>4889.0080000000007</v>
      </c>
      <c r="J15" s="58">
        <f t="shared" si="9"/>
        <v>97.053038634549949</v>
      </c>
      <c r="K15" s="58">
        <f t="shared" si="1"/>
        <v>37.980612440063524</v>
      </c>
      <c r="L15" s="57">
        <v>8078.7219999999998</v>
      </c>
      <c r="M15" s="56">
        <f t="shared" si="16"/>
        <v>95.434305413044285</v>
      </c>
      <c r="N15" s="57">
        <v>2173.1849999999999</v>
      </c>
      <c r="O15" s="58">
        <f t="shared" si="10"/>
        <v>100.11115861085365</v>
      </c>
      <c r="P15" s="58">
        <f t="shared" si="2"/>
        <v>26.900108705312547</v>
      </c>
      <c r="Q15" s="57">
        <f t="shared" si="3"/>
        <v>5905.5370000000003</v>
      </c>
      <c r="R15" s="58">
        <f t="shared" si="11"/>
        <v>93.821394289505378</v>
      </c>
      <c r="S15" s="58">
        <f t="shared" si="4"/>
        <v>73.099891294687453</v>
      </c>
      <c r="T15" s="57">
        <v>7942.692</v>
      </c>
      <c r="U15" s="56">
        <f t="shared" si="17"/>
        <v>106.05070576590792</v>
      </c>
      <c r="V15" s="57">
        <f t="shared" si="12"/>
        <v>5508.692</v>
      </c>
      <c r="W15" s="73">
        <f t="shared" si="13"/>
        <v>101.88574065494238</v>
      </c>
      <c r="X15" s="58">
        <f t="shared" si="5"/>
        <v>69.355477966412394</v>
      </c>
      <c r="Y15" s="74">
        <v>2434</v>
      </c>
      <c r="Z15" s="58">
        <f t="shared" si="14"/>
        <v>116.86258995154573</v>
      </c>
      <c r="AA15" s="75">
        <f t="shared" si="6"/>
        <v>30.644522033587606</v>
      </c>
      <c r="AB15" s="8"/>
      <c r="AC15" s="9"/>
      <c r="AD15" s="9"/>
      <c r="AE15" s="9"/>
      <c r="AF15" s="2"/>
    </row>
    <row r="16" spans="2:32" s="15" customFormat="1" ht="12" customHeight="1">
      <c r="B16" s="29">
        <v>2009</v>
      </c>
      <c r="C16" s="35">
        <v>21</v>
      </c>
      <c r="D16" s="55">
        <v>12598.587</v>
      </c>
      <c r="E16" s="56">
        <f t="shared" si="15"/>
        <v>97.873034803670294</v>
      </c>
      <c r="F16" s="57">
        <v>8030.8289999999997</v>
      </c>
      <c r="G16" s="56">
        <f t="shared" si="7"/>
        <v>100.59447326129191</v>
      </c>
      <c r="H16" s="56">
        <f t="shared" si="8"/>
        <v>63.743886516797474</v>
      </c>
      <c r="I16" s="57">
        <f t="shared" si="0"/>
        <v>4567.7579999999998</v>
      </c>
      <c r="J16" s="58">
        <f t="shared" si="9"/>
        <v>93.429137362835149</v>
      </c>
      <c r="K16" s="58">
        <f t="shared" si="1"/>
        <v>36.256113483202526</v>
      </c>
      <c r="L16" s="57">
        <v>7177.1909999999998</v>
      </c>
      <c r="M16" s="56">
        <f t="shared" si="16"/>
        <v>88.840673066853896</v>
      </c>
      <c r="N16" s="57">
        <v>2040.7270000000001</v>
      </c>
      <c r="O16" s="58">
        <f t="shared" si="10"/>
        <v>93.90489074791148</v>
      </c>
      <c r="P16" s="58">
        <f t="shared" si="2"/>
        <v>28.433505531620938</v>
      </c>
      <c r="Q16" s="57">
        <f t="shared" si="3"/>
        <v>5136.4639999999999</v>
      </c>
      <c r="R16" s="58">
        <f t="shared" si="11"/>
        <v>86.977086080402159</v>
      </c>
      <c r="S16" s="58">
        <f t="shared" si="4"/>
        <v>71.566494468379062</v>
      </c>
      <c r="T16" s="57">
        <v>7980.8609999999999</v>
      </c>
      <c r="U16" s="56">
        <f t="shared" si="17"/>
        <v>100.48055495542316</v>
      </c>
      <c r="V16" s="57">
        <f t="shared" si="12"/>
        <v>5413.0689999999995</v>
      </c>
      <c r="W16" s="73">
        <f t="shared" si="13"/>
        <v>98.264143284830581</v>
      </c>
      <c r="X16" s="58">
        <f t="shared" si="5"/>
        <v>67.825626833996978</v>
      </c>
      <c r="Y16" s="74">
        <v>2567.7919999999999</v>
      </c>
      <c r="Z16" s="58">
        <f t="shared" si="14"/>
        <v>105.49679539852094</v>
      </c>
      <c r="AA16" s="75">
        <f t="shared" si="6"/>
        <v>32.174373166003015</v>
      </c>
      <c r="AB16" s="8"/>
      <c r="AC16" s="9"/>
      <c r="AD16" s="9"/>
      <c r="AE16" s="9"/>
      <c r="AF16" s="2"/>
    </row>
    <row r="17" spans="2:32" s="15" customFormat="1" ht="12" customHeight="1">
      <c r="B17" s="30">
        <v>2010</v>
      </c>
      <c r="C17" s="36">
        <v>22</v>
      </c>
      <c r="D17" s="59">
        <v>12737.304</v>
      </c>
      <c r="E17" s="60">
        <f t="shared" si="15"/>
        <v>101.10105204655093</v>
      </c>
      <c r="F17" s="61">
        <v>8220.866</v>
      </c>
      <c r="G17" s="60">
        <f t="shared" si="7"/>
        <v>102.36634349953162</v>
      </c>
      <c r="H17" s="60">
        <f t="shared" si="8"/>
        <v>64.541648687979816</v>
      </c>
      <c r="I17" s="61">
        <f t="shared" si="0"/>
        <v>4516.4380000000001</v>
      </c>
      <c r="J17" s="62">
        <f t="shared" si="9"/>
        <v>98.876472877941438</v>
      </c>
      <c r="K17" s="62">
        <f t="shared" si="1"/>
        <v>35.458351312020191</v>
      </c>
      <c r="L17" s="61">
        <v>6841.759</v>
      </c>
      <c r="M17" s="60">
        <f t="shared" si="16"/>
        <v>95.326416699792432</v>
      </c>
      <c r="N17" s="61">
        <v>1969.3040000000001</v>
      </c>
      <c r="O17" s="62">
        <f t="shared" si="10"/>
        <v>96.500119810244087</v>
      </c>
      <c r="P17" s="62">
        <f t="shared" si="2"/>
        <v>28.783592055785657</v>
      </c>
      <c r="Q17" s="61">
        <f t="shared" si="3"/>
        <v>4872.4549999999999</v>
      </c>
      <c r="R17" s="62">
        <f t="shared" si="11"/>
        <v>94.86010220260475</v>
      </c>
      <c r="S17" s="62">
        <f t="shared" si="4"/>
        <v>71.216407944214339</v>
      </c>
      <c r="T17" s="61">
        <v>8113.6120000000001</v>
      </c>
      <c r="U17" s="60">
        <f t="shared" si="17"/>
        <v>101.66336689738114</v>
      </c>
      <c r="V17" s="61">
        <f t="shared" si="12"/>
        <v>5513.2780000000002</v>
      </c>
      <c r="W17" s="76">
        <f t="shared" si="13"/>
        <v>101.85124187406443</v>
      </c>
      <c r="X17" s="62">
        <f t="shared" si="5"/>
        <v>67.950969309353226</v>
      </c>
      <c r="Y17" s="77">
        <v>2600.3339999999998</v>
      </c>
      <c r="Z17" s="62">
        <f t="shared" si="14"/>
        <v>101.26731448653162</v>
      </c>
      <c r="AA17" s="78">
        <f t="shared" si="6"/>
        <v>32.049030690646781</v>
      </c>
      <c r="AB17" s="8"/>
      <c r="AC17" s="9"/>
      <c r="AD17" s="9"/>
      <c r="AE17" s="9"/>
      <c r="AF17" s="2"/>
    </row>
    <row r="18" spans="2:32" s="15" customFormat="1" ht="12" customHeight="1">
      <c r="B18" s="31">
        <v>2011</v>
      </c>
      <c r="C18" s="37">
        <v>23</v>
      </c>
      <c r="D18" s="63">
        <v>12932.684999999999</v>
      </c>
      <c r="E18" s="64">
        <f t="shared" si="15"/>
        <v>101.53392743079696</v>
      </c>
      <c r="F18" s="65">
        <v>8457.9259999999995</v>
      </c>
      <c r="G18" s="64">
        <f t="shared" si="7"/>
        <v>102.88363780652791</v>
      </c>
      <c r="H18" s="64">
        <f t="shared" si="8"/>
        <v>65.39961346000463</v>
      </c>
      <c r="I18" s="65">
        <f t="shared" si="0"/>
        <v>4474.759</v>
      </c>
      <c r="J18" s="66">
        <f t="shared" si="9"/>
        <v>99.077170991830286</v>
      </c>
      <c r="K18" s="66">
        <f t="shared" si="1"/>
        <v>34.60038653999537</v>
      </c>
      <c r="L18" s="65">
        <v>6660.5929999999998</v>
      </c>
      <c r="M18" s="64">
        <f t="shared" si="16"/>
        <v>97.352055224394775</v>
      </c>
      <c r="N18" s="65">
        <v>1935.73</v>
      </c>
      <c r="O18" s="66">
        <f t="shared" si="10"/>
        <v>98.295133712215076</v>
      </c>
      <c r="P18" s="66">
        <f t="shared" si="2"/>
        <v>29.06242732441391</v>
      </c>
      <c r="Q18" s="65">
        <f t="shared" si="3"/>
        <v>4724.8629999999994</v>
      </c>
      <c r="R18" s="66">
        <f t="shared" si="11"/>
        <v>96.970890444344775</v>
      </c>
      <c r="S18" s="66">
        <f t="shared" si="4"/>
        <v>70.937572675586082</v>
      </c>
      <c r="T18" s="65">
        <v>8774.7039999999997</v>
      </c>
      <c r="U18" s="64">
        <f t="shared" si="17"/>
        <v>108.14793707167658</v>
      </c>
      <c r="V18" s="65">
        <f t="shared" si="12"/>
        <v>5726.59</v>
      </c>
      <c r="W18" s="79">
        <f t="shared" si="13"/>
        <v>103.86905938717402</v>
      </c>
      <c r="X18" s="66">
        <f t="shared" si="5"/>
        <v>65.262486347117814</v>
      </c>
      <c r="Y18" s="80">
        <v>3048.114</v>
      </c>
      <c r="Z18" s="66">
        <f t="shared" si="14"/>
        <v>117.22009557233804</v>
      </c>
      <c r="AA18" s="81">
        <f t="shared" si="6"/>
        <v>34.737513652882193</v>
      </c>
      <c r="AB18" s="8"/>
      <c r="AC18" s="9"/>
      <c r="AD18" s="9"/>
      <c r="AE18" s="9"/>
      <c r="AF18" s="2"/>
    </row>
    <row r="19" spans="2:32" s="15" customFormat="1" ht="12" customHeight="1">
      <c r="B19" s="29">
        <v>2012</v>
      </c>
      <c r="C19" s="35">
        <v>24</v>
      </c>
      <c r="D19" s="55">
        <v>12952.689</v>
      </c>
      <c r="E19" s="56">
        <f t="shared" si="15"/>
        <v>100.15467785691834</v>
      </c>
      <c r="F19" s="57">
        <v>8535.26</v>
      </c>
      <c r="G19" s="56">
        <f t="shared" si="7"/>
        <v>100.91433762839732</v>
      </c>
      <c r="H19" s="56">
        <f t="shared" si="8"/>
        <v>65.895660738862787</v>
      </c>
      <c r="I19" s="57">
        <f t="shared" si="0"/>
        <v>4417.4290000000001</v>
      </c>
      <c r="J19" s="58">
        <f t="shared" si="9"/>
        <v>98.718813683597261</v>
      </c>
      <c r="K19" s="58">
        <f t="shared" si="1"/>
        <v>34.104339261137206</v>
      </c>
      <c r="L19" s="57">
        <v>6638.9369999999999</v>
      </c>
      <c r="M19" s="56">
        <f t="shared" si="16"/>
        <v>99.674863784650995</v>
      </c>
      <c r="N19" s="57">
        <v>1916.2439999999999</v>
      </c>
      <c r="O19" s="58">
        <f t="shared" si="10"/>
        <v>98.993351345487227</v>
      </c>
      <c r="P19" s="58">
        <f t="shared" si="2"/>
        <v>28.863717188459535</v>
      </c>
      <c r="Q19" s="57">
        <f t="shared" si="3"/>
        <v>4722.6930000000002</v>
      </c>
      <c r="R19" s="58">
        <f t="shared" si="11"/>
        <v>99.954072742426632</v>
      </c>
      <c r="S19" s="58">
        <f t="shared" si="4"/>
        <v>71.136282811540468</v>
      </c>
      <c r="T19" s="57">
        <v>9477.1880000000001</v>
      </c>
      <c r="U19" s="56">
        <f t="shared" si="17"/>
        <v>108.00578572223063</v>
      </c>
      <c r="V19" s="57">
        <f t="shared" si="12"/>
        <v>6250.6489999999994</v>
      </c>
      <c r="W19" s="73">
        <f t="shared" si="13"/>
        <v>109.15132740426674</v>
      </c>
      <c r="X19" s="58">
        <f t="shared" si="5"/>
        <v>65.954679805866462</v>
      </c>
      <c r="Y19" s="74">
        <v>3226.5390000000002</v>
      </c>
      <c r="Z19" s="58">
        <f t="shared" si="14"/>
        <v>105.85361964808403</v>
      </c>
      <c r="AA19" s="75">
        <f t="shared" si="6"/>
        <v>34.045320194133538</v>
      </c>
      <c r="AB19" s="8"/>
      <c r="AC19" s="9"/>
      <c r="AD19" s="9"/>
      <c r="AE19" s="9"/>
      <c r="AF19" s="2"/>
    </row>
    <row r="20" spans="2:32" s="15" customFormat="1" ht="12" customHeight="1">
      <c r="B20" s="29">
        <v>2013</v>
      </c>
      <c r="C20" s="35">
        <v>25</v>
      </c>
      <c r="D20" s="55">
        <v>13057.88</v>
      </c>
      <c r="E20" s="56">
        <f t="shared" si="15"/>
        <v>100.81211708240659</v>
      </c>
      <c r="F20" s="57">
        <v>8734.9419999999991</v>
      </c>
      <c r="G20" s="56">
        <f t="shared" si="7"/>
        <v>102.33949522334409</v>
      </c>
      <c r="H20" s="56">
        <f t="shared" si="8"/>
        <v>66.894028739734168</v>
      </c>
      <c r="I20" s="57">
        <f t="shared" si="0"/>
        <v>4322.9380000000001</v>
      </c>
      <c r="J20" s="58">
        <f t="shared" si="9"/>
        <v>97.860950340118663</v>
      </c>
      <c r="K20" s="58">
        <f t="shared" si="1"/>
        <v>33.105971260265839</v>
      </c>
      <c r="L20" s="57">
        <v>6719.5259999999998</v>
      </c>
      <c r="M20" s="56">
        <f t="shared" si="16"/>
        <v>101.21388409017888</v>
      </c>
      <c r="N20" s="57">
        <v>1911.9690000000001</v>
      </c>
      <c r="O20" s="58">
        <f t="shared" si="10"/>
        <v>99.77690732495445</v>
      </c>
      <c r="P20" s="58">
        <f t="shared" si="2"/>
        <v>28.453926660898404</v>
      </c>
      <c r="Q20" s="57">
        <f t="shared" si="3"/>
        <v>4807.5569999999998</v>
      </c>
      <c r="R20" s="58">
        <f t="shared" si="11"/>
        <v>101.79694085556694</v>
      </c>
      <c r="S20" s="58">
        <f t="shared" si="4"/>
        <v>71.546073339101596</v>
      </c>
      <c r="T20" s="57">
        <v>9872.4159999999993</v>
      </c>
      <c r="U20" s="56">
        <f t="shared" ref="U20:U26" si="18">T20/T19*100</f>
        <v>104.17030874558992</v>
      </c>
      <c r="V20" s="57">
        <f t="shared" si="12"/>
        <v>6619.7749999999996</v>
      </c>
      <c r="W20" s="73">
        <f>V20/V19*100</f>
        <v>105.90540278297502</v>
      </c>
      <c r="X20" s="58">
        <f>V20/T20*100</f>
        <v>67.053242083801976</v>
      </c>
      <c r="Y20" s="74">
        <v>3252.6410000000001</v>
      </c>
      <c r="Z20" s="58">
        <f>Y20/Y19*100</f>
        <v>100.80897828912032</v>
      </c>
      <c r="AA20" s="75">
        <f>Y20/T20*100</f>
        <v>32.946757916198024</v>
      </c>
      <c r="AB20" s="8"/>
      <c r="AC20" s="9"/>
      <c r="AD20" s="9"/>
      <c r="AE20" s="9"/>
      <c r="AF20" s="2"/>
    </row>
    <row r="21" spans="2:32" s="38" customFormat="1" ht="12" customHeight="1">
      <c r="B21" s="29">
        <v>2014</v>
      </c>
      <c r="C21" s="35">
        <v>26</v>
      </c>
      <c r="D21" s="55">
        <v>13369.938</v>
      </c>
      <c r="E21" s="56">
        <f t="shared" ref="E21" si="19">D21/D20*100</f>
        <v>102.38980600219945</v>
      </c>
      <c r="F21" s="57">
        <v>9071.134</v>
      </c>
      <c r="G21" s="56">
        <f t="shared" ref="G21" si="20">F21/F20*100</f>
        <v>103.84881777119988</v>
      </c>
      <c r="H21" s="56">
        <f t="shared" ref="H21" si="21">F21/D21*100</f>
        <v>67.847240578078967</v>
      </c>
      <c r="I21" s="57">
        <f t="shared" ref="I21:I26" si="22">D21-F21</f>
        <v>4298.8040000000001</v>
      </c>
      <c r="J21" s="58">
        <f t="shared" ref="J21" si="23">I21/I20*100</f>
        <v>99.441722273139249</v>
      </c>
      <c r="K21" s="58">
        <f t="shared" ref="K21" si="24">I21/D21*100</f>
        <v>32.152759421921026</v>
      </c>
      <c r="L21" s="57">
        <v>6827.3729999999996</v>
      </c>
      <c r="M21" s="56">
        <f t="shared" ref="M21" si="25">L21/L20*100</f>
        <v>101.60497927978849</v>
      </c>
      <c r="N21" s="57">
        <v>1928.884</v>
      </c>
      <c r="O21" s="58">
        <f t="shared" ref="O21" si="26">N21/N20*100</f>
        <v>100.88469007604202</v>
      </c>
      <c r="P21" s="58">
        <f t="shared" ref="P21" si="27">N21/L21*100</f>
        <v>28.252213552709076</v>
      </c>
      <c r="Q21" s="57">
        <f t="shared" si="3"/>
        <v>4898.4889999999996</v>
      </c>
      <c r="R21" s="58">
        <f t="shared" ref="R21" si="28">Q21/Q20*100</f>
        <v>101.8914388326545</v>
      </c>
      <c r="S21" s="58">
        <f t="shared" ref="S21" si="29">Q21/L21*100</f>
        <v>71.747786447290935</v>
      </c>
      <c r="T21" s="57">
        <v>10423.23</v>
      </c>
      <c r="U21" s="58">
        <f t="shared" si="18"/>
        <v>105.57932323759454</v>
      </c>
      <c r="V21" s="57">
        <f t="shared" si="12"/>
        <v>7114.6689999999999</v>
      </c>
      <c r="W21" s="73">
        <f t="shared" ref="W21" si="30">V21/V20*100</f>
        <v>107.47599427472989</v>
      </c>
      <c r="X21" s="58">
        <f t="shared" ref="X21" si="31">V21/T21*100</f>
        <v>68.257814516229615</v>
      </c>
      <c r="Y21" s="74">
        <v>3308.5610000000001</v>
      </c>
      <c r="Z21" s="58">
        <f t="shared" ref="Z21" si="32">Y21/Y20*100</f>
        <v>101.71921832135793</v>
      </c>
      <c r="AA21" s="75">
        <f t="shared" ref="AA21" si="33">Y21/T21*100</f>
        <v>31.742185483770392</v>
      </c>
      <c r="AB21" s="8"/>
      <c r="AC21" s="9"/>
      <c r="AD21" s="9"/>
      <c r="AE21" s="9"/>
      <c r="AF21" s="3"/>
    </row>
    <row r="22" spans="2:32" s="38" customFormat="1" ht="12" customHeight="1">
      <c r="B22" s="82">
        <v>2015</v>
      </c>
      <c r="C22" s="83">
        <v>27</v>
      </c>
      <c r="D22" s="84">
        <v>13223.308000000001</v>
      </c>
      <c r="E22" s="85">
        <f t="shared" ref="E22" si="34">D22/D21*100</f>
        <v>98.903285864152863</v>
      </c>
      <c r="F22" s="86">
        <v>9363.3870000000006</v>
      </c>
      <c r="G22" s="85">
        <f t="shared" ref="G22" si="35">F22/F21*100</f>
        <v>103.22179123359881</v>
      </c>
      <c r="H22" s="85">
        <f t="shared" ref="H22" si="36">F22/D22*100</f>
        <v>70.809717205407296</v>
      </c>
      <c r="I22" s="86">
        <f t="shared" si="22"/>
        <v>3859.9210000000003</v>
      </c>
      <c r="J22" s="87">
        <f t="shared" ref="J22" si="37">I22/I21*100</f>
        <v>89.790578961031954</v>
      </c>
      <c r="K22" s="87">
        <f t="shared" ref="K22" si="38">I22/D22*100</f>
        <v>29.190282794592697</v>
      </c>
      <c r="L22" s="86">
        <v>6825.7690000000002</v>
      </c>
      <c r="M22" s="85">
        <f t="shared" ref="M22" si="39">L22/L21*100</f>
        <v>99.976506337064066</v>
      </c>
      <c r="N22" s="86">
        <v>1925.6790000000001</v>
      </c>
      <c r="O22" s="87">
        <f t="shared" ref="O22" si="40">N22/N21*100</f>
        <v>99.833841744760193</v>
      </c>
      <c r="P22" s="87">
        <f t="shared" ref="P22" si="41">N22/L22*100</f>
        <v>28.211898175868537</v>
      </c>
      <c r="Q22" s="86">
        <f t="shared" ref="Q22:Q27" si="42">L22-N22</f>
        <v>4900.09</v>
      </c>
      <c r="R22" s="87">
        <f t="shared" ref="R22" si="43">Q22/Q21*100</f>
        <v>100.03268354792674</v>
      </c>
      <c r="S22" s="87">
        <f t="shared" ref="S22" si="44">Q22/L22*100</f>
        <v>71.788101824131473</v>
      </c>
      <c r="T22" s="86">
        <v>10995.65</v>
      </c>
      <c r="U22" s="87">
        <f t="shared" si="18"/>
        <v>105.49177174445926</v>
      </c>
      <c r="V22" s="86">
        <f>T22-Y22</f>
        <v>7624.262999999999</v>
      </c>
      <c r="W22" s="88">
        <f t="shared" ref="W22" si="45">V22/V21*100</f>
        <v>107.16258198378587</v>
      </c>
      <c r="X22" s="87">
        <f t="shared" ref="X22" si="46">V22/T22*100</f>
        <v>69.338902202234507</v>
      </c>
      <c r="Y22" s="89">
        <v>3371.3870000000002</v>
      </c>
      <c r="Z22" s="87">
        <f t="shared" ref="Z22" si="47">Y22/Y21*100</f>
        <v>101.89889199564404</v>
      </c>
      <c r="AA22" s="90">
        <f t="shared" ref="AA22" si="48">Y22/T22*100</f>
        <v>30.661097797765485</v>
      </c>
      <c r="AB22" s="8"/>
      <c r="AC22" s="9"/>
      <c r="AD22" s="9"/>
      <c r="AE22" s="9"/>
      <c r="AF22" s="3"/>
    </row>
    <row r="23" spans="2:32" s="38" customFormat="1" ht="12" customHeight="1">
      <c r="B23" s="95">
        <v>2016</v>
      </c>
      <c r="C23" s="96">
        <v>28</v>
      </c>
      <c r="D23" s="108">
        <v>13000.234</v>
      </c>
      <c r="E23" s="97">
        <f t="shared" ref="E23:E24" si="49">D23/D22*100</f>
        <v>98.313024244765373</v>
      </c>
      <c r="F23" s="98">
        <v>9552.4689999999991</v>
      </c>
      <c r="G23" s="97">
        <f t="shared" ref="G23" si="50">F23/F22*100</f>
        <v>102.01937610823946</v>
      </c>
      <c r="H23" s="97">
        <f t="shared" ref="H23" si="51">F23/D23*100</f>
        <v>73.479208143484172</v>
      </c>
      <c r="I23" s="98">
        <f t="shared" si="22"/>
        <v>3447.7650000000012</v>
      </c>
      <c r="J23" s="97">
        <f t="shared" ref="J23" si="52">I23/I22*100</f>
        <v>89.322164883685474</v>
      </c>
      <c r="K23" s="97">
        <f t="shared" ref="K23" si="53">I23/D23*100</f>
        <v>26.520791856515824</v>
      </c>
      <c r="L23" s="98">
        <v>6597.62</v>
      </c>
      <c r="M23" s="97">
        <f t="shared" ref="M23:M24" si="54">L23/L22*100</f>
        <v>96.657534118133796</v>
      </c>
      <c r="N23" s="98">
        <v>1895.414</v>
      </c>
      <c r="O23" s="97">
        <f t="shared" ref="O23" si="55">N23/N22*100</f>
        <v>98.428346572819251</v>
      </c>
      <c r="P23" s="97">
        <f t="shared" ref="P23" si="56">N23/L23*100</f>
        <v>28.728753702092575</v>
      </c>
      <c r="Q23" s="98">
        <f t="shared" si="42"/>
        <v>4702.2060000000001</v>
      </c>
      <c r="R23" s="97">
        <f t="shared" ref="R23" si="57">Q23/Q22*100</f>
        <v>95.961625194639282</v>
      </c>
      <c r="S23" s="97">
        <f t="shared" ref="S23" si="58">Q23/L23*100</f>
        <v>71.271246297907425</v>
      </c>
      <c r="T23" s="98">
        <v>11445.614</v>
      </c>
      <c r="U23" s="97">
        <f t="shared" si="18"/>
        <v>104.09220009731122</v>
      </c>
      <c r="V23" s="98">
        <v>7369.8680000000004</v>
      </c>
      <c r="W23" s="97">
        <f t="shared" ref="W23" si="59">V23/V22*100</f>
        <v>96.663349624744072</v>
      </c>
      <c r="X23" s="97">
        <f t="shared" ref="X23" si="60">V23/T23*100</f>
        <v>64.390324538290386</v>
      </c>
      <c r="Y23" s="98">
        <v>3454.7040000000002</v>
      </c>
      <c r="Z23" s="97">
        <f t="shared" ref="Z23:Z24" si="61">Y23/Y22*100</f>
        <v>102.47129742150634</v>
      </c>
      <c r="AA23" s="91">
        <f t="shared" ref="AA23:AA24" si="62">Y23/T23*100</f>
        <v>30.183649387442212</v>
      </c>
      <c r="AB23" s="8"/>
      <c r="AC23" s="9"/>
      <c r="AD23" s="9"/>
      <c r="AE23" s="9"/>
      <c r="AF23" s="3"/>
    </row>
    <row r="24" spans="2:32" s="38" customFormat="1" ht="12" customHeight="1">
      <c r="B24" s="104">
        <v>2017</v>
      </c>
      <c r="C24" s="109">
        <v>29</v>
      </c>
      <c r="D24" s="103">
        <v>13049.653</v>
      </c>
      <c r="E24" s="105">
        <f t="shared" si="49"/>
        <v>100.38013931133855</v>
      </c>
      <c r="F24" s="106">
        <v>9644.0300000000007</v>
      </c>
      <c r="G24" s="105">
        <f t="shared" ref="G24" si="63">F24/F23*100</f>
        <v>100.95850612025019</v>
      </c>
      <c r="H24" s="105">
        <f t="shared" ref="H24" si="64">F24/D24*100</f>
        <v>73.902578099203097</v>
      </c>
      <c r="I24" s="106">
        <f t="shared" si="22"/>
        <v>3405.6229999999996</v>
      </c>
      <c r="J24" s="105">
        <f t="shared" ref="J24" si="65">I24/I23*100</f>
        <v>98.777700916390714</v>
      </c>
      <c r="K24" s="105">
        <f t="shared" ref="K24" si="66">I24/D24*100</f>
        <v>26.097421900796895</v>
      </c>
      <c r="L24" s="106">
        <v>6552.8549999999996</v>
      </c>
      <c r="M24" s="105">
        <f t="shared" si="54"/>
        <v>99.321497752219727</v>
      </c>
      <c r="N24" s="106">
        <v>1861.89</v>
      </c>
      <c r="O24" s="105">
        <f t="shared" ref="O24" si="67">N24/N23*100</f>
        <v>98.231309887971705</v>
      </c>
      <c r="P24" s="105">
        <f t="shared" ref="P24" si="68">N24/L24*100</f>
        <v>28.413416747356692</v>
      </c>
      <c r="Q24" s="106">
        <f t="shared" si="42"/>
        <v>4690.9649999999992</v>
      </c>
      <c r="R24" s="105">
        <f t="shared" ref="R24" si="69">Q24/Q23*100</f>
        <v>99.7609419919076</v>
      </c>
      <c r="S24" s="105">
        <f t="shared" ref="S24" si="70">Q24/L24*100</f>
        <v>71.586583252643308</v>
      </c>
      <c r="T24" s="106">
        <v>11745.125</v>
      </c>
      <c r="U24" s="105">
        <f t="shared" si="18"/>
        <v>102.61681898411041</v>
      </c>
      <c r="V24" s="106">
        <v>7591.9430000000002</v>
      </c>
      <c r="W24" s="105">
        <f t="shared" ref="W24" si="71">V24/V23*100</f>
        <v>103.01328327725815</v>
      </c>
      <c r="X24" s="105">
        <f t="shared" ref="X24" si="72">V24/T24*100</f>
        <v>64.639099200732218</v>
      </c>
      <c r="Y24" s="106">
        <v>3507</v>
      </c>
      <c r="Z24" s="105">
        <f t="shared" si="61"/>
        <v>101.51376210523391</v>
      </c>
      <c r="AA24" s="107">
        <f t="shared" si="62"/>
        <v>29.859196900841837</v>
      </c>
      <c r="AB24" s="8"/>
      <c r="AC24" s="9"/>
      <c r="AD24" s="9"/>
      <c r="AE24" s="9"/>
      <c r="AF24" s="3"/>
    </row>
    <row r="25" spans="2:32" s="38" customFormat="1" ht="12" customHeight="1">
      <c r="B25" s="104">
        <v>2018</v>
      </c>
      <c r="C25" s="109">
        <v>30</v>
      </c>
      <c r="D25" s="103">
        <v>13160.939</v>
      </c>
      <c r="E25" s="105">
        <f t="shared" ref="E25" si="73">D25/D24*100</f>
        <v>100.85278895921601</v>
      </c>
      <c r="F25" s="106">
        <v>9830.2039999999997</v>
      </c>
      <c r="G25" s="105">
        <f t="shared" ref="G25" si="74">F25/F24*100</f>
        <v>101.93045853237702</v>
      </c>
      <c r="H25" s="105">
        <f t="shared" ref="H25" si="75">F25/D25*100</f>
        <v>74.692269297806178</v>
      </c>
      <c r="I25" s="106">
        <f t="shared" si="22"/>
        <v>3330.7350000000006</v>
      </c>
      <c r="J25" s="105">
        <f t="shared" ref="J25" si="76">I25/I24*100</f>
        <v>97.801048442531695</v>
      </c>
      <c r="K25" s="105">
        <f t="shared" ref="K25" si="77">I25/D25*100</f>
        <v>25.307730702193819</v>
      </c>
      <c r="L25" s="106">
        <v>6443.4160000000002</v>
      </c>
      <c r="M25" s="105">
        <f t="shared" ref="M25" si="78">L25/L24*100</f>
        <v>98.3299035305985</v>
      </c>
      <c r="N25" s="106">
        <v>1811.6010000000001</v>
      </c>
      <c r="O25" s="105">
        <f t="shared" ref="O25" si="79">N25/N24*100</f>
        <v>97.299034851682961</v>
      </c>
      <c r="P25" s="105">
        <f t="shared" ref="P25" si="80">N25/L25*100</f>
        <v>28.11553685188105</v>
      </c>
      <c r="Q25" s="106">
        <f t="shared" si="42"/>
        <v>4631.8150000000005</v>
      </c>
      <c r="R25" s="105">
        <f t="shared" ref="R25" si="81">Q25/Q24*100</f>
        <v>98.739065416177723</v>
      </c>
      <c r="S25" s="105">
        <f t="shared" ref="S25" si="82">Q25/L25*100</f>
        <v>71.884463148118954</v>
      </c>
      <c r="T25" s="106">
        <v>11978.029</v>
      </c>
      <c r="U25" s="105">
        <f t="shared" si="18"/>
        <v>101.98298442971021</v>
      </c>
      <c r="V25" s="106">
        <v>7769.3860000000004</v>
      </c>
      <c r="W25" s="105">
        <f t="shared" ref="W25" si="83">V25/V24*100</f>
        <v>102.33725411268236</v>
      </c>
      <c r="X25" s="105">
        <f t="shared" ref="X25" si="84">V25/T25*100</f>
        <v>64.86364325883666</v>
      </c>
      <c r="Y25" s="106">
        <f>T25-V25</f>
        <v>4208.643</v>
      </c>
      <c r="Z25" s="105">
        <f t="shared" ref="Z25" si="85">Y25/Y24*100</f>
        <v>120.00692899914458</v>
      </c>
      <c r="AA25" s="107">
        <f t="shared" ref="AA25" si="86">Y25/T25*100</f>
        <v>35.13635674116334</v>
      </c>
      <c r="AB25" s="8"/>
      <c r="AC25" s="9"/>
      <c r="AD25" s="9"/>
      <c r="AE25" s="9"/>
      <c r="AF25" s="3"/>
    </row>
    <row r="26" spans="2:32" s="38" customFormat="1" ht="12" customHeight="1">
      <c r="B26" s="104">
        <v>2019</v>
      </c>
      <c r="C26" s="109" t="s">
        <v>20</v>
      </c>
      <c r="D26" s="103">
        <v>13098.313</v>
      </c>
      <c r="E26" s="105">
        <f t="shared" ref="E26" si="87">D26/D25*100</f>
        <v>99.524152493982371</v>
      </c>
      <c r="F26" s="106">
        <v>9846.9290000000001</v>
      </c>
      <c r="G26" s="105">
        <f t="shared" ref="G26" si="88">F26/F25*100</f>
        <v>100.17013889030177</v>
      </c>
      <c r="H26" s="105">
        <f t="shared" ref="H26" si="89">F26/D26*100</f>
        <v>75.177078147391967</v>
      </c>
      <c r="I26" s="106">
        <f t="shared" si="22"/>
        <v>3251.384</v>
      </c>
      <c r="J26" s="105">
        <f t="shared" ref="J26" si="90">I26/I25*100</f>
        <v>97.617612929278351</v>
      </c>
      <c r="K26" s="105">
        <f t="shared" ref="K26" si="91">I26/D26*100</f>
        <v>24.822921852608044</v>
      </c>
      <c r="L26" s="106">
        <v>6297.8639999999996</v>
      </c>
      <c r="M26" s="105">
        <f t="shared" ref="M26" si="92">L26/L25*100</f>
        <v>97.741073989324917</v>
      </c>
      <c r="N26" s="106">
        <v>1775.57</v>
      </c>
      <c r="O26" s="105">
        <f t="shared" ref="O26" si="93">N26/N25*100</f>
        <v>98.01109626236682</v>
      </c>
      <c r="P26" s="105">
        <f t="shared" ref="P26" si="94">N26/L26*100</f>
        <v>28.1932096342506</v>
      </c>
      <c r="Q26" s="106">
        <f t="shared" si="42"/>
        <v>4522.2939999999999</v>
      </c>
      <c r="R26" s="105">
        <f t="shared" ref="R26" si="95">Q26/Q25*100</f>
        <v>97.635462556254936</v>
      </c>
      <c r="S26" s="105">
        <f t="shared" ref="S26" si="96">Q26/L26*100</f>
        <v>71.806790365749407</v>
      </c>
      <c r="T26" s="106">
        <v>12184.143</v>
      </c>
      <c r="U26" s="105">
        <f t="shared" si="18"/>
        <v>101.72076724810066</v>
      </c>
      <c r="V26" s="106">
        <v>7852.1869999999999</v>
      </c>
      <c r="W26" s="105">
        <f t="shared" ref="W26" si="97">V26/V25*100</f>
        <v>101.06573415196516</v>
      </c>
      <c r="X26" s="105">
        <f t="shared" ref="X26" si="98">V26/T26*100</f>
        <v>64.445952415364786</v>
      </c>
      <c r="Y26" s="106">
        <f>T26-V26</f>
        <v>4331.9560000000001</v>
      </c>
      <c r="Z26" s="105">
        <f t="shared" ref="Z26" si="99">Y26/Y25*100</f>
        <v>102.9299942998254</v>
      </c>
      <c r="AA26" s="107">
        <f t="shared" ref="AA26" si="100">Y26/T26*100</f>
        <v>35.554047584635214</v>
      </c>
      <c r="AB26" s="8"/>
      <c r="AC26" s="9"/>
      <c r="AD26" s="9"/>
      <c r="AE26" s="9"/>
      <c r="AF26" s="3"/>
    </row>
    <row r="27" spans="2:32" s="38" customFormat="1" ht="12" customHeight="1">
      <c r="B27" s="104">
        <v>2020</v>
      </c>
      <c r="C27" s="109">
        <v>2</v>
      </c>
      <c r="D27" s="103">
        <v>14811.2</v>
      </c>
      <c r="E27" s="105">
        <f t="shared" ref="E27:E29" si="101">D27/D26*100</f>
        <v>113.07715734079649</v>
      </c>
      <c r="F27" s="106">
        <v>11626.773999999999</v>
      </c>
      <c r="G27" s="105">
        <f t="shared" ref="G27" si="102">F27/F26*100</f>
        <v>118.07512778857246</v>
      </c>
      <c r="H27" s="105">
        <f t="shared" ref="H27" si="103">F27/D27*100</f>
        <v>78.499878470346758</v>
      </c>
      <c r="I27" s="106">
        <f t="shared" ref="I27" si="104">D27-F27</f>
        <v>3184.4260000000013</v>
      </c>
      <c r="J27" s="105">
        <f t="shared" ref="J27" si="105">I27/I26*100</f>
        <v>97.940630820598287</v>
      </c>
      <c r="K27" s="105">
        <f t="shared" ref="K27" si="106">I27/D27*100</f>
        <v>21.500121529653242</v>
      </c>
      <c r="L27" s="106">
        <v>4693.7510000000002</v>
      </c>
      <c r="M27" s="105">
        <f t="shared" ref="M27" si="107">L27/L26*100</f>
        <v>74.529253092794647</v>
      </c>
      <c r="N27" s="106">
        <v>1489.8710000000001</v>
      </c>
      <c r="O27" s="105">
        <f t="shared" ref="O27" si="108">N27/N26*100</f>
        <v>83.909448796724433</v>
      </c>
      <c r="P27" s="105">
        <f t="shared" ref="P27" si="109">N27/L27*100</f>
        <v>31.741585780754029</v>
      </c>
      <c r="Q27" s="106">
        <f t="shared" si="42"/>
        <v>3203.88</v>
      </c>
      <c r="R27" s="105">
        <f t="shared" ref="R27" si="110">Q27/Q26*100</f>
        <v>70.846344797573977</v>
      </c>
      <c r="S27" s="105">
        <f t="shared" ref="S27" si="111">Q27/L27*100</f>
        <v>68.258414219245964</v>
      </c>
      <c r="T27" s="106">
        <v>11642.288</v>
      </c>
      <c r="U27" s="105">
        <f t="shared" ref="U27" si="112">T27/T26*100</f>
        <v>95.55278528822258</v>
      </c>
      <c r="V27" s="106">
        <v>7396.402</v>
      </c>
      <c r="W27" s="105">
        <f t="shared" ref="W27" si="113">V27/V26*100</f>
        <v>94.1954387994071</v>
      </c>
      <c r="X27" s="105">
        <f t="shared" ref="X27" si="114">V27/T27*100</f>
        <v>63.53048472946211</v>
      </c>
      <c r="Y27" s="106">
        <f>T27-V27</f>
        <v>4245.8860000000004</v>
      </c>
      <c r="Z27" s="105">
        <f t="shared" ref="Z27" si="115">Y27/Y26*100</f>
        <v>98.013137714233494</v>
      </c>
      <c r="AA27" s="107">
        <f t="shared" ref="AA27" si="116">Y27/T27*100</f>
        <v>36.46951527053789</v>
      </c>
      <c r="AB27" s="8"/>
      <c r="AC27" s="9"/>
      <c r="AD27" s="9"/>
      <c r="AE27" s="9"/>
      <c r="AF27" s="3"/>
    </row>
    <row r="28" spans="2:32" s="38" customFormat="1" ht="12" customHeight="1">
      <c r="B28" s="111">
        <v>2021</v>
      </c>
      <c r="C28" s="112">
        <v>3</v>
      </c>
      <c r="D28" s="113">
        <v>15004.147000000001</v>
      </c>
      <c r="E28" s="114">
        <f t="shared" si="101"/>
        <v>101.30271011126715</v>
      </c>
      <c r="F28" s="115">
        <v>11940.545</v>
      </c>
      <c r="G28" s="114">
        <f t="shared" ref="G28:G29" si="117">F28/F27*100</f>
        <v>102.69869354990473</v>
      </c>
      <c r="H28" s="114">
        <f t="shared" ref="H28:H29" si="118">F28/D28*100</f>
        <v>79.581631664899049</v>
      </c>
      <c r="I28" s="115">
        <f t="shared" ref="I28:I30" si="119">D28-F28</f>
        <v>3063.6020000000008</v>
      </c>
      <c r="J28" s="114">
        <f t="shared" ref="J28:J29" si="120">I28/I27*100</f>
        <v>96.205784025127272</v>
      </c>
      <c r="K28" s="114">
        <f t="shared" ref="K28:K29" si="121">I28/D28*100</f>
        <v>20.418368335100958</v>
      </c>
      <c r="L28" s="115">
        <v>4902.9889999999996</v>
      </c>
      <c r="M28" s="114">
        <f t="shared" ref="M28:M29" si="122">L28/L27*100</f>
        <v>104.4577993165807</v>
      </c>
      <c r="N28" s="115">
        <v>1535.2760000000001</v>
      </c>
      <c r="O28" s="114">
        <f t="shared" ref="O28:O29" si="123">N28/N27*100</f>
        <v>103.04757928706579</v>
      </c>
      <c r="P28" s="114">
        <f t="shared" ref="P28:P29" si="124">N28/L28*100</f>
        <v>31.313062297304771</v>
      </c>
      <c r="Q28" s="115">
        <f t="shared" ref="Q28:Q30" si="125">L28-N28</f>
        <v>3367.7129999999997</v>
      </c>
      <c r="R28" s="114">
        <f t="shared" ref="R28:R29" si="126">Q28/Q27*100</f>
        <v>105.11358103299749</v>
      </c>
      <c r="S28" s="114">
        <f t="shared" ref="S28:S29" si="127">Q28/L28*100</f>
        <v>68.686937702695232</v>
      </c>
      <c r="T28" s="115">
        <v>11760.089</v>
      </c>
      <c r="U28" s="114">
        <f t="shared" ref="U28:U29" si="128">T28/T27*100</f>
        <v>101.01183719213955</v>
      </c>
      <c r="V28" s="115">
        <v>7377.0259999999998</v>
      </c>
      <c r="W28" s="114">
        <f t="shared" ref="W28:W29" si="129">V28/V27*100</f>
        <v>99.738034790429182</v>
      </c>
      <c r="X28" s="114">
        <f t="shared" ref="X28:X29" si="130">V28/T28*100</f>
        <v>62.729338187831743</v>
      </c>
      <c r="Y28" s="115">
        <f t="shared" ref="Y28:Y30" si="131">T28-V28</f>
        <v>4383.0630000000001</v>
      </c>
      <c r="Z28" s="114">
        <f t="shared" ref="Z28:Z29" si="132">Y28/Y27*100</f>
        <v>103.23082155291029</v>
      </c>
      <c r="AA28" s="116">
        <f t="shared" ref="AA28:AA29" si="133">Y28/T28*100</f>
        <v>37.270661812168257</v>
      </c>
      <c r="AB28" s="8"/>
      <c r="AC28" s="9"/>
      <c r="AD28" s="9"/>
      <c r="AE28" s="9"/>
      <c r="AF28" s="3"/>
    </row>
    <row r="29" spans="2:32" s="38" customFormat="1" ht="12" customHeight="1">
      <c r="B29" s="104">
        <v>2022</v>
      </c>
      <c r="C29" s="109">
        <v>4</v>
      </c>
      <c r="D29" s="103">
        <v>15153.289000000001</v>
      </c>
      <c r="E29" s="105">
        <f t="shared" si="101"/>
        <v>100.99400519069827</v>
      </c>
      <c r="F29" s="106">
        <v>12063.504999999999</v>
      </c>
      <c r="G29" s="105">
        <f t="shared" si="117"/>
        <v>101.02976874171152</v>
      </c>
      <c r="H29" s="105">
        <f t="shared" si="118"/>
        <v>79.609812760780841</v>
      </c>
      <c r="I29" s="106">
        <f t="shared" si="119"/>
        <v>3089.7840000000015</v>
      </c>
      <c r="J29" s="105">
        <f t="shared" si="120"/>
        <v>100.8546149271348</v>
      </c>
      <c r="K29" s="105">
        <f t="shared" si="121"/>
        <v>20.390187239219166</v>
      </c>
      <c r="L29" s="106">
        <v>5507.04</v>
      </c>
      <c r="M29" s="105">
        <f t="shared" si="122"/>
        <v>112.32005619429293</v>
      </c>
      <c r="N29" s="106">
        <v>1614.7929999999999</v>
      </c>
      <c r="O29" s="105">
        <f t="shared" si="123"/>
        <v>105.17932931928851</v>
      </c>
      <c r="P29" s="105">
        <f t="shared" si="124"/>
        <v>29.322340131903889</v>
      </c>
      <c r="Q29" s="106">
        <f t="shared" si="125"/>
        <v>3892.2470000000003</v>
      </c>
      <c r="R29" s="105">
        <f t="shared" si="126"/>
        <v>115.57537711794326</v>
      </c>
      <c r="S29" s="105">
        <f t="shared" si="127"/>
        <v>70.677659868096114</v>
      </c>
      <c r="T29" s="106">
        <v>12199.647999999999</v>
      </c>
      <c r="U29" s="105">
        <f t="shared" si="128"/>
        <v>103.73771831148557</v>
      </c>
      <c r="V29" s="106">
        <v>7585.2370000000001</v>
      </c>
      <c r="W29" s="105">
        <f t="shared" si="129"/>
        <v>102.82242464646323</v>
      </c>
      <c r="X29" s="105">
        <f t="shared" si="130"/>
        <v>62.175867697166353</v>
      </c>
      <c r="Y29" s="106">
        <f t="shared" si="131"/>
        <v>4614.4109999999991</v>
      </c>
      <c r="Z29" s="105">
        <f t="shared" si="132"/>
        <v>105.27822666477755</v>
      </c>
      <c r="AA29" s="107">
        <f t="shared" si="133"/>
        <v>37.824132302833654</v>
      </c>
      <c r="AB29" s="8"/>
      <c r="AC29" s="9"/>
      <c r="AD29" s="9"/>
      <c r="AE29" s="9"/>
      <c r="AF29" s="3"/>
    </row>
    <row r="30" spans="2:32" s="38" customFormat="1" ht="12" customHeight="1">
      <c r="B30" s="92">
        <v>2023</v>
      </c>
      <c r="C30" s="110">
        <v>5</v>
      </c>
      <c r="D30" s="93">
        <v>15649.235000000001</v>
      </c>
      <c r="E30" s="99">
        <f t="shared" ref="E30" si="134">D30/D29*100</f>
        <v>103.27286043313765</v>
      </c>
      <c r="F30" s="100">
        <v>12488.915000000001</v>
      </c>
      <c r="G30" s="99">
        <f t="shared" ref="G30" si="135">F30/F29*100</f>
        <v>103.52642121837725</v>
      </c>
      <c r="H30" s="99">
        <f t="shared" ref="H30" si="136">F30/D30*100</f>
        <v>79.805274826533051</v>
      </c>
      <c r="I30" s="100">
        <f t="shared" si="119"/>
        <v>3160.3199999999997</v>
      </c>
      <c r="J30" s="99">
        <f t="shared" ref="J30" si="137">I30/I29*100</f>
        <v>102.28287802642508</v>
      </c>
      <c r="K30" s="99">
        <f t="shared" ref="K30" si="138">I30/D30*100</f>
        <v>20.194725173466942</v>
      </c>
      <c r="L30" s="100">
        <v>5955.7070000000003</v>
      </c>
      <c r="M30" s="99">
        <f t="shared" ref="M30" si="139">L30/L29*100</f>
        <v>108.14715346175079</v>
      </c>
      <c r="N30" s="100">
        <v>1644.55</v>
      </c>
      <c r="O30" s="99">
        <f t="shared" ref="O30" si="140">N30/N29*100</f>
        <v>101.84277489436727</v>
      </c>
      <c r="P30" s="99">
        <f t="shared" ref="P30" si="141">N30/L30*100</f>
        <v>27.613010512437903</v>
      </c>
      <c r="Q30" s="100">
        <f t="shared" si="125"/>
        <v>4311.1570000000002</v>
      </c>
      <c r="R30" s="99">
        <f t="shared" ref="R30" si="142">Q30/Q29*100</f>
        <v>110.76267770262267</v>
      </c>
      <c r="S30" s="99">
        <f t="shared" ref="S30" si="143">Q30/L30*100</f>
        <v>72.38698948756209</v>
      </c>
      <c r="T30" s="100">
        <v>12732.05</v>
      </c>
      <c r="U30" s="99">
        <f t="shared" ref="U30" si="144">T30/T29*100</f>
        <v>104.36407673401725</v>
      </c>
      <c r="V30" s="100">
        <v>8094.8159999999998</v>
      </c>
      <c r="W30" s="99">
        <f t="shared" ref="W30" si="145">V30/V29*100</f>
        <v>106.71803662825565</v>
      </c>
      <c r="X30" s="99">
        <f t="shared" ref="X30" si="146">V30/T30*100</f>
        <v>63.578261159828941</v>
      </c>
      <c r="Y30" s="100">
        <f t="shared" si="131"/>
        <v>4637.2339999999995</v>
      </c>
      <c r="Z30" s="99">
        <f t="shared" ref="Z30" si="147">Y30/Y29*100</f>
        <v>100.49460266976654</v>
      </c>
      <c r="AA30" s="94">
        <f t="shared" ref="AA30" si="148">Y30/T30*100</f>
        <v>36.421738840171066</v>
      </c>
      <c r="AB30" s="8"/>
      <c r="AC30" s="9"/>
      <c r="AD30" s="9"/>
      <c r="AE30" s="9"/>
      <c r="AF30" s="3"/>
    </row>
    <row r="31" spans="2:32" s="15" customFormat="1" ht="12" customHeight="1">
      <c r="B31" s="19" t="s">
        <v>3</v>
      </c>
      <c r="C31" s="19"/>
      <c r="D31" s="13"/>
      <c r="E31" s="13"/>
      <c r="F31" s="6"/>
      <c r="L31" s="13"/>
      <c r="M31" s="13"/>
      <c r="N31" s="6"/>
      <c r="T31" s="14"/>
      <c r="V31" s="14"/>
      <c r="Y31" s="101"/>
      <c r="Z31" s="102"/>
      <c r="AA31" s="2"/>
      <c r="AB31" s="2"/>
      <c r="AC31" s="2"/>
      <c r="AD31" s="2"/>
      <c r="AE31" s="2"/>
      <c r="AF31" s="2"/>
    </row>
    <row r="32" spans="2:32" s="15" customFormat="1" ht="12" customHeight="1">
      <c r="B32" s="19" t="s">
        <v>19</v>
      </c>
      <c r="C32" s="19"/>
      <c r="D32" s="13"/>
      <c r="E32" s="13"/>
      <c r="F32" s="6"/>
      <c r="L32" s="46"/>
      <c r="N32" s="50"/>
      <c r="Q32" s="46"/>
      <c r="S32" s="50"/>
      <c r="T32" s="14"/>
      <c r="V32" s="14"/>
      <c r="AA32" s="2"/>
      <c r="AB32" s="2"/>
      <c r="AC32" s="2"/>
      <c r="AD32" s="2"/>
      <c r="AE32" s="2"/>
      <c r="AF32" s="2"/>
    </row>
    <row r="33" spans="2:32" s="15" customFormat="1" ht="12" customHeight="1">
      <c r="B33" s="19" t="s">
        <v>18</v>
      </c>
      <c r="C33" s="19"/>
      <c r="D33" s="39"/>
      <c r="E33" s="40"/>
      <c r="F33" s="39"/>
      <c r="G33" s="40"/>
      <c r="H33" s="40"/>
      <c r="I33" s="39"/>
      <c r="J33" s="40"/>
      <c r="L33" s="46"/>
      <c r="N33" s="50"/>
      <c r="Q33" s="46"/>
      <c r="S33" s="50"/>
      <c r="T33" s="14"/>
      <c r="V33" s="14"/>
      <c r="AA33" s="2"/>
      <c r="AB33" s="2"/>
      <c r="AC33" s="2"/>
      <c r="AD33" s="2"/>
      <c r="AE33" s="2"/>
      <c r="AF33" s="2"/>
    </row>
    <row r="34" spans="2:32" s="15" customFormat="1" ht="12" customHeight="1">
      <c r="B34" s="13"/>
      <c r="C34" s="13"/>
      <c r="D34" s="39"/>
      <c r="E34" s="40"/>
      <c r="F34" s="39"/>
      <c r="G34" s="40"/>
      <c r="H34" s="40"/>
      <c r="I34" s="39"/>
      <c r="J34" s="40"/>
      <c r="L34" s="46"/>
      <c r="N34" s="50"/>
      <c r="Q34" s="46"/>
      <c r="S34" s="50"/>
      <c r="T34" s="14"/>
      <c r="V34" s="14"/>
      <c r="AA34" s="18" t="s">
        <v>21</v>
      </c>
      <c r="AB34" s="2"/>
      <c r="AC34" s="2"/>
      <c r="AD34" s="2"/>
      <c r="AE34" s="2"/>
    </row>
    <row r="35" spans="2:32" s="15" customFormat="1" ht="12" customHeight="1">
      <c r="B35" s="26"/>
      <c r="C35" s="13"/>
      <c r="D35" s="39"/>
      <c r="E35" s="40"/>
      <c r="F35" s="39"/>
      <c r="G35" s="40"/>
      <c r="H35" s="40"/>
      <c r="I35" s="39"/>
      <c r="J35" s="40"/>
      <c r="L35" s="46"/>
      <c r="N35" s="50"/>
      <c r="Q35" s="46"/>
      <c r="S35" s="50"/>
      <c r="T35" s="14"/>
      <c r="V35" s="14"/>
      <c r="AA35" s="2"/>
      <c r="AB35" s="2"/>
      <c r="AC35" s="2"/>
      <c r="AD35" s="2"/>
      <c r="AE35" s="2"/>
    </row>
    <row r="36" spans="2:32" s="15" customFormat="1" ht="12" customHeight="1">
      <c r="B36" s="27"/>
      <c r="C36" s="6"/>
      <c r="D36" s="39"/>
      <c r="E36" s="40"/>
      <c r="F36" s="39"/>
      <c r="G36" s="40"/>
      <c r="H36" s="40"/>
      <c r="I36" s="39"/>
      <c r="J36" s="40"/>
      <c r="L36" s="46"/>
      <c r="N36" s="50"/>
      <c r="Q36" s="46"/>
      <c r="S36" s="50"/>
      <c r="T36" s="14"/>
      <c r="V36" s="14"/>
      <c r="AB36" s="2"/>
      <c r="AC36" s="2"/>
      <c r="AD36" s="2"/>
      <c r="AE36" s="2"/>
    </row>
    <row r="37" spans="2:32" ht="12" customHeight="1">
      <c r="B37" s="16"/>
      <c r="C37" s="16"/>
      <c r="D37" s="41"/>
      <c r="E37" s="40"/>
      <c r="F37" s="41"/>
      <c r="G37" s="40"/>
      <c r="H37" s="42"/>
      <c r="I37" s="43"/>
      <c r="J37" s="40"/>
      <c r="L37" s="46"/>
      <c r="M37" s="15"/>
      <c r="N37" s="50"/>
      <c r="Q37" s="47"/>
      <c r="R37" s="15"/>
      <c r="S37" s="50"/>
      <c r="T37" s="67"/>
      <c r="U37" s="15"/>
      <c r="V37" s="67"/>
      <c r="W37" s="15"/>
    </row>
    <row r="38" spans="2:32" ht="12" customHeight="1">
      <c r="B38" s="5"/>
      <c r="C38" s="5"/>
      <c r="D38" s="44"/>
      <c r="E38" s="40"/>
      <c r="F38" s="44"/>
      <c r="G38" s="40"/>
      <c r="H38" s="42"/>
      <c r="I38" s="43"/>
      <c r="J38" s="40"/>
      <c r="L38" s="46"/>
      <c r="M38" s="15"/>
      <c r="N38" s="50"/>
      <c r="Q38" s="48"/>
      <c r="R38" s="15"/>
      <c r="S38" s="50"/>
      <c r="T38" s="68"/>
      <c r="U38" s="15"/>
      <c r="V38" s="68"/>
      <c r="W38" s="15"/>
    </row>
    <row r="39" spans="2:32" ht="12" customHeight="1">
      <c r="D39" s="42"/>
      <c r="E39" s="40"/>
      <c r="F39" s="42"/>
      <c r="G39" s="40"/>
      <c r="H39" s="42"/>
      <c r="I39" s="42"/>
      <c r="J39" s="40"/>
      <c r="L39" s="46"/>
      <c r="M39" s="15"/>
      <c r="N39" s="50"/>
      <c r="Q39" s="49"/>
      <c r="R39" s="15"/>
      <c r="S39" s="50"/>
      <c r="T39" s="69"/>
      <c r="U39" s="15"/>
      <c r="V39" s="69"/>
      <c r="W39" s="15"/>
    </row>
    <row r="40" spans="2:32" ht="12" customHeight="1">
      <c r="D40" s="42"/>
      <c r="E40" s="40"/>
      <c r="F40" s="42"/>
      <c r="G40" s="40"/>
      <c r="H40" s="42"/>
      <c r="I40" s="42"/>
      <c r="J40" s="40"/>
      <c r="L40" s="46"/>
      <c r="M40" s="15"/>
      <c r="N40" s="50"/>
      <c r="Q40" s="49"/>
      <c r="R40" s="15"/>
      <c r="S40" s="50"/>
      <c r="T40" s="69"/>
      <c r="U40" s="15"/>
      <c r="V40" s="69"/>
      <c r="W40" s="15"/>
    </row>
    <row r="41" spans="2:32" ht="12" customHeight="1">
      <c r="D41" s="42"/>
      <c r="E41" s="40"/>
      <c r="F41" s="42"/>
      <c r="G41" s="40"/>
      <c r="H41" s="42"/>
      <c r="I41" s="42"/>
      <c r="J41" s="40"/>
      <c r="L41" s="46"/>
      <c r="M41" s="15"/>
      <c r="N41" s="50"/>
      <c r="Q41" s="49"/>
      <c r="R41" s="15"/>
      <c r="S41" s="50"/>
      <c r="T41" s="69"/>
      <c r="U41" s="15"/>
      <c r="V41" s="69"/>
      <c r="W41" s="15"/>
    </row>
    <row r="42" spans="2:32" ht="12" customHeight="1">
      <c r="D42" s="42"/>
      <c r="E42" s="40"/>
      <c r="F42" s="42"/>
      <c r="G42" s="40"/>
      <c r="H42" s="42"/>
      <c r="I42" s="42"/>
      <c r="J42" s="40"/>
      <c r="L42" s="46"/>
      <c r="M42" s="15"/>
      <c r="N42" s="50"/>
      <c r="Q42" s="49"/>
      <c r="R42" s="15"/>
      <c r="S42" s="50"/>
      <c r="T42" s="69"/>
      <c r="U42" s="15"/>
      <c r="V42" s="69"/>
      <c r="W42" s="15"/>
    </row>
    <row r="43" spans="2:32" ht="12" customHeight="1">
      <c r="D43" s="42"/>
      <c r="E43" s="40"/>
      <c r="F43" s="42"/>
      <c r="G43" s="40"/>
      <c r="H43" s="42"/>
      <c r="I43" s="42"/>
      <c r="J43" s="40"/>
      <c r="L43" s="46"/>
      <c r="M43" s="15"/>
      <c r="N43" s="50"/>
      <c r="Q43" s="49"/>
      <c r="R43" s="15"/>
      <c r="S43" s="50"/>
      <c r="T43" s="69"/>
      <c r="U43" s="15"/>
      <c r="V43" s="69"/>
      <c r="W43" s="15"/>
    </row>
    <row r="44" spans="2:32" ht="12" customHeight="1">
      <c r="D44" s="42"/>
      <c r="E44" s="40"/>
      <c r="F44" s="42"/>
      <c r="G44" s="40"/>
      <c r="H44" s="42"/>
      <c r="I44" s="42"/>
      <c r="J44" s="40"/>
      <c r="L44" s="46"/>
      <c r="M44" s="15"/>
      <c r="N44" s="50"/>
      <c r="Q44" s="49"/>
      <c r="R44" s="15"/>
      <c r="S44" s="50"/>
      <c r="T44" s="69"/>
      <c r="U44" s="15"/>
      <c r="V44" s="69"/>
      <c r="W44" s="15"/>
    </row>
    <row r="45" spans="2:32" ht="12" customHeight="1">
      <c r="D45" s="42"/>
      <c r="E45" s="40"/>
      <c r="F45" s="42"/>
      <c r="G45" s="40"/>
      <c r="H45" s="42"/>
      <c r="I45" s="42"/>
      <c r="J45" s="40"/>
      <c r="L45" s="46"/>
      <c r="M45" s="15"/>
      <c r="N45" s="50"/>
      <c r="Q45" s="49"/>
      <c r="R45" s="15"/>
      <c r="S45" s="50"/>
      <c r="T45" s="69"/>
      <c r="U45" s="15"/>
      <c r="V45" s="69"/>
      <c r="W45" s="15"/>
    </row>
    <row r="46" spans="2:32" ht="12" customHeight="1">
      <c r="D46" s="42"/>
      <c r="E46" s="40"/>
      <c r="F46" s="42"/>
      <c r="G46" s="40"/>
      <c r="H46" s="42"/>
      <c r="I46" s="42"/>
      <c r="J46" s="40"/>
      <c r="L46" s="45"/>
    </row>
    <row r="47" spans="2:32" ht="12" customHeight="1"/>
    <row r="48" spans="2:32" ht="12" customHeight="1"/>
    <row r="49" spans="2:21" ht="12" customHeight="1"/>
    <row r="52" spans="2:21">
      <c r="B52" s="4"/>
      <c r="C52" s="4"/>
      <c r="D52" s="4"/>
      <c r="E52" s="4"/>
      <c r="L52" s="4"/>
      <c r="M52" s="4"/>
      <c r="T52" s="4"/>
      <c r="U52" s="4"/>
    </row>
  </sheetData>
  <mergeCells count="19">
    <mergeCell ref="V1:W1"/>
    <mergeCell ref="Y1:Z1"/>
    <mergeCell ref="T6:T7"/>
    <mergeCell ref="V6:X6"/>
    <mergeCell ref="Y6:AA6"/>
    <mergeCell ref="T5:AA5"/>
    <mergeCell ref="F1:G1"/>
    <mergeCell ref="I1:J1"/>
    <mergeCell ref="N1:O1"/>
    <mergeCell ref="Q1:R1"/>
    <mergeCell ref="D5:K5"/>
    <mergeCell ref="L5:S5"/>
    <mergeCell ref="N6:P6"/>
    <mergeCell ref="Q6:S6"/>
    <mergeCell ref="D6:D7"/>
    <mergeCell ref="B5:C7"/>
    <mergeCell ref="L6:L7"/>
    <mergeCell ref="F6:H6"/>
    <mergeCell ref="I6:K6"/>
  </mergeCells>
  <phoneticPr fontId="8"/>
  <pageMargins left="0.59055118110236227" right="0" top="0.59055118110236227" bottom="0" header="0" footer="0"/>
  <pageSetup paperSize="9" scale="69" orientation="landscape" horizontalDpi="4294967294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Windows User</cp:lastModifiedBy>
  <cp:lastPrinted>2021-03-18T00:54:14Z</cp:lastPrinted>
  <dcterms:created xsi:type="dcterms:W3CDTF">2000-12-22T09:03:01Z</dcterms:created>
  <dcterms:modified xsi:type="dcterms:W3CDTF">2024-05-22T02:20:52Z</dcterms:modified>
</cp:coreProperties>
</file>